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126"/>
  <workbookPr defaultThemeVersion="124226"/>
  <mc:AlternateContent xmlns:mc="http://schemas.openxmlformats.org/markup-compatibility/2006">
    <mc:Choice Requires="x15">
      <x15ac:absPath xmlns:x15ac="http://schemas.microsoft.com/office/spreadsheetml/2010/11/ac" url="C:\Zaklad\Pool\APAT-2016\"/>
    </mc:Choice>
  </mc:AlternateContent>
  <xr:revisionPtr revIDLastSave="0" documentId="13_ncr:1_{5F44F410-44D3-4EEC-90B5-6DEF9CA987D9}" xr6:coauthVersionLast="40" xr6:coauthVersionMax="40" xr10:uidLastSave="{00000000-0000-0000-0000-000000000000}"/>
  <bookViews>
    <workbookView xWindow="480" yWindow="45" windowWidth="11475" windowHeight="1620" xr2:uid="{00000000-000D-0000-FFFF-FFFF00000000}"/>
  </bookViews>
  <sheets>
    <sheet name="APAT1" sheetId="2" r:id="rId1"/>
    <sheet name="Deník-1" sheetId="1" r:id="rId2"/>
  </sheets>
  <calcPr calcId="191029"/>
  <extLst>
    <ext xmlns:x14="http://schemas.microsoft.com/office/spreadsheetml/2009/9/main" uri="{79F54976-1DA5-4618-B147-4CDE4B953A38}">
      <x14:workbookPr discardImageEditData="1"/>
    </ext>
  </extLst>
</workbook>
</file>

<file path=xl/calcChain.xml><?xml version="1.0" encoding="utf-8"?>
<calcChain xmlns="http://schemas.openxmlformats.org/spreadsheetml/2006/main">
  <c r="Y162" i="1" l="1"/>
  <c r="Y165" i="1" s="1"/>
  <c r="X162" i="1"/>
  <c r="X164" i="1" s="1"/>
  <c r="W162" i="1"/>
  <c r="W165" i="1" s="1"/>
  <c r="V162" i="1"/>
  <c r="V164" i="1" s="1"/>
  <c r="U162" i="1"/>
  <c r="U165" i="1" s="1"/>
  <c r="T162" i="1"/>
  <c r="T165" i="1" s="1"/>
  <c r="S162" i="1"/>
  <c r="S164" i="1" s="1"/>
  <c r="R162" i="1"/>
  <c r="R165" i="1" s="1"/>
  <c r="Q162" i="1"/>
  <c r="Q164" i="1" s="1"/>
  <c r="P162" i="1"/>
  <c r="P165" i="1" s="1"/>
  <c r="M162" i="1"/>
  <c r="M165" i="1" s="1"/>
  <c r="L162" i="1"/>
  <c r="L165" i="1" s="1"/>
  <c r="K162" i="1"/>
  <c r="K165" i="1" s="1"/>
  <c r="J162" i="1"/>
  <c r="J165" i="1" s="1"/>
  <c r="I162" i="1"/>
  <c r="I165" i="1"/>
  <c r="H162" i="1"/>
  <c r="H165" i="1" s="1"/>
  <c r="G162" i="1"/>
  <c r="G165" i="1" s="1"/>
  <c r="F162" i="1"/>
  <c r="F165" i="1" s="1"/>
  <c r="E162" i="1"/>
  <c r="E165" i="1" s="1"/>
  <c r="D162" i="1"/>
  <c r="D165" i="1" s="1"/>
  <c r="Y129" i="1"/>
  <c r="Y132" i="1" s="1"/>
  <c r="X129" i="1"/>
  <c r="X131" i="1" s="1"/>
  <c r="W129" i="1"/>
  <c r="W132" i="1" s="1"/>
  <c r="V129" i="1"/>
  <c r="V131" i="1" s="1"/>
  <c r="U129" i="1"/>
  <c r="U132" i="1" s="1"/>
  <c r="T129" i="1"/>
  <c r="T131" i="1" s="1"/>
  <c r="S129" i="1"/>
  <c r="S132" i="1" s="1"/>
  <c r="R129" i="1"/>
  <c r="R131" i="1" s="1"/>
  <c r="Q129" i="1"/>
  <c r="Q132" i="1" s="1"/>
  <c r="P129" i="1"/>
  <c r="P132" i="1" s="1"/>
  <c r="M129" i="1"/>
  <c r="M132" i="1" s="1"/>
  <c r="L129" i="1"/>
  <c r="L132" i="1" s="1"/>
  <c r="K129" i="1"/>
  <c r="K132" i="1" s="1"/>
  <c r="J129" i="1"/>
  <c r="J132" i="1" s="1"/>
  <c r="I129" i="1"/>
  <c r="I132" i="1" s="1"/>
  <c r="H129" i="1"/>
  <c r="H132" i="1" s="1"/>
  <c r="G129" i="1"/>
  <c r="G132" i="1" s="1"/>
  <c r="F129" i="1"/>
  <c r="F131" i="1" s="1"/>
  <c r="E129" i="1"/>
  <c r="E132" i="1" s="1"/>
  <c r="D129" i="1"/>
  <c r="D132" i="1" s="1"/>
  <c r="Y96" i="1"/>
  <c r="Y98" i="1" s="1"/>
  <c r="X96" i="1"/>
  <c r="X99" i="1" s="1"/>
  <c r="W96" i="1"/>
  <c r="W98" i="1" s="1"/>
  <c r="V96" i="1"/>
  <c r="V99" i="1" s="1"/>
  <c r="U96" i="1"/>
  <c r="U98" i="1" s="1"/>
  <c r="T96" i="1"/>
  <c r="T99" i="1" s="1"/>
  <c r="S96" i="1"/>
  <c r="S99" i="1" s="1"/>
  <c r="R96" i="1"/>
  <c r="R99" i="1" s="1"/>
  <c r="Q96" i="1"/>
  <c r="Q99" i="1" s="1"/>
  <c r="P96" i="1"/>
  <c r="P99" i="1" s="1"/>
  <c r="M96" i="1"/>
  <c r="M99" i="1" s="1"/>
  <c r="L96" i="1"/>
  <c r="L99" i="1" s="1"/>
  <c r="K96" i="1"/>
  <c r="K98" i="1"/>
  <c r="J96" i="1"/>
  <c r="J99" i="1" s="1"/>
  <c r="I96" i="1"/>
  <c r="I99" i="1" s="1"/>
  <c r="I98" i="1"/>
  <c r="H96" i="1"/>
  <c r="H99" i="1" s="1"/>
  <c r="G96" i="1"/>
  <c r="G99" i="1"/>
  <c r="F96" i="1"/>
  <c r="F98" i="1" s="1"/>
  <c r="E96" i="1"/>
  <c r="E99" i="1" s="1"/>
  <c r="D96" i="1"/>
  <c r="D98" i="1" s="1"/>
  <c r="D30" i="1"/>
  <c r="D33" i="1" s="1"/>
  <c r="E30" i="1"/>
  <c r="E33" i="1" s="1"/>
  <c r="F30" i="1"/>
  <c r="F32" i="1" s="1"/>
  <c r="G30" i="1"/>
  <c r="G33" i="1" s="1"/>
  <c r="H30" i="1"/>
  <c r="H32" i="1" s="1"/>
  <c r="I30" i="1"/>
  <c r="I33" i="1" s="1"/>
  <c r="J30" i="1"/>
  <c r="J32" i="1" s="1"/>
  <c r="K30" i="1"/>
  <c r="K33" i="1" s="1"/>
  <c r="L30" i="1"/>
  <c r="L32" i="1" s="1"/>
  <c r="M30" i="1"/>
  <c r="M33" i="1" s="1"/>
  <c r="P30" i="1"/>
  <c r="P33" i="1" s="1"/>
  <c r="Q30" i="1"/>
  <c r="Q33" i="1" s="1"/>
  <c r="R30" i="1"/>
  <c r="R33" i="1" s="1"/>
  <c r="S30" i="1"/>
  <c r="S32" i="1" s="1"/>
  <c r="T30" i="1"/>
  <c r="T33" i="1" s="1"/>
  <c r="U30" i="1"/>
  <c r="U32" i="1" s="1"/>
  <c r="V30" i="1"/>
  <c r="V33" i="1" s="1"/>
  <c r="W30" i="1"/>
  <c r="W32" i="1" s="1"/>
  <c r="X30" i="1"/>
  <c r="X33" i="1" s="1"/>
  <c r="Y30" i="1"/>
  <c r="Y32" i="1" s="1"/>
  <c r="D63" i="1"/>
  <c r="D65" i="1" s="1"/>
  <c r="E63" i="1"/>
  <c r="E66" i="1" s="1"/>
  <c r="F63" i="1"/>
  <c r="F65" i="1" s="1"/>
  <c r="G63" i="1"/>
  <c r="G66" i="1" s="1"/>
  <c r="H63" i="1"/>
  <c r="H66" i="1" s="1"/>
  <c r="I63" i="1"/>
  <c r="I66" i="1" s="1"/>
  <c r="J63" i="1"/>
  <c r="J66" i="1" s="1"/>
  <c r="K63" i="1"/>
  <c r="K65" i="1" s="1"/>
  <c r="L63" i="1"/>
  <c r="L66" i="1" s="1"/>
  <c r="M63" i="1"/>
  <c r="M66" i="1" s="1"/>
  <c r="P63" i="1"/>
  <c r="P66" i="1" s="1"/>
  <c r="Q63" i="1"/>
  <c r="Q66" i="1" s="1"/>
  <c r="R63" i="1"/>
  <c r="R66" i="1" s="1"/>
  <c r="S63" i="1"/>
  <c r="S66" i="1" s="1"/>
  <c r="T63" i="1"/>
  <c r="T66" i="1" s="1"/>
  <c r="U63" i="1"/>
  <c r="U66" i="1" s="1"/>
  <c r="V63" i="1"/>
  <c r="V66" i="1" s="1"/>
  <c r="W63" i="1"/>
  <c r="W65" i="1" s="1"/>
  <c r="X63" i="1"/>
  <c r="X66" i="1" s="1"/>
  <c r="Y63" i="1"/>
  <c r="Y66" i="1" s="1"/>
  <c r="U164" i="1"/>
  <c r="I164" i="1"/>
  <c r="P131" i="1"/>
  <c r="L33" i="1"/>
  <c r="J33" i="1"/>
  <c r="G32" i="1"/>
  <c r="X98" i="1"/>
  <c r="V98" i="1"/>
  <c r="P98" i="1"/>
  <c r="R98" i="1"/>
  <c r="K99" i="1"/>
  <c r="J98" i="1"/>
  <c r="G98" i="1"/>
  <c r="U65" i="1"/>
  <c r="T65" i="1"/>
  <c r="K66" i="1"/>
  <c r="G65" i="1"/>
  <c r="I65" i="1"/>
  <c r="D66" i="1"/>
  <c r="Y33" i="1"/>
  <c r="U33" i="1"/>
  <c r="R32" i="1"/>
  <c r="T32" i="1"/>
  <c r="Q32" i="1"/>
  <c r="P32" i="1"/>
  <c r="T98" i="1"/>
  <c r="G164" i="1"/>
  <c r="F132" i="1"/>
  <c r="I32" i="1"/>
  <c r="I131" i="1" l="1"/>
  <c r="Q98" i="1"/>
  <c r="E98" i="1"/>
  <c r="D99" i="1"/>
  <c r="F99" i="1"/>
  <c r="H98" i="1"/>
  <c r="L98" i="1"/>
  <c r="E32" i="1"/>
  <c r="W33" i="1"/>
  <c r="E65" i="1"/>
  <c r="J65" i="1"/>
  <c r="S65" i="1"/>
  <c r="U99" i="1"/>
  <c r="Y99" i="1"/>
  <c r="H33" i="1"/>
  <c r="M32" i="1"/>
  <c r="F33" i="1"/>
  <c r="S33" i="1"/>
  <c r="F66" i="1"/>
  <c r="H65" i="1"/>
  <c r="L65" i="1"/>
  <c r="Q65" i="1"/>
  <c r="S98" i="1"/>
  <c r="W99" i="1"/>
  <c r="K32" i="1"/>
  <c r="D32" i="1"/>
  <c r="M65" i="1"/>
  <c r="X65" i="1"/>
  <c r="M98" i="1"/>
  <c r="D131" i="1"/>
  <c r="G131" i="1"/>
  <c r="J131" i="1"/>
  <c r="L131" i="1"/>
  <c r="Q131" i="1"/>
  <c r="S131" i="1"/>
  <c r="U131" i="1"/>
  <c r="W131" i="1"/>
  <c r="Y131" i="1"/>
  <c r="R132" i="1"/>
  <c r="T132" i="1"/>
  <c r="V132" i="1"/>
  <c r="X132" i="1"/>
  <c r="D164" i="1"/>
  <c r="F164" i="1"/>
  <c r="J164" i="1"/>
  <c r="L164" i="1"/>
  <c r="P164" i="1"/>
  <c r="R164" i="1"/>
  <c r="T164" i="1"/>
  <c r="W164" i="1"/>
  <c r="Y164" i="1"/>
  <c r="Q165" i="1"/>
  <c r="S165" i="1"/>
  <c r="V165" i="1"/>
  <c r="X165" i="1"/>
  <c r="V32" i="1"/>
  <c r="X32" i="1"/>
  <c r="P65" i="1"/>
  <c r="V65" i="1"/>
  <c r="R65" i="1"/>
  <c r="W66" i="1"/>
  <c r="Y65" i="1"/>
  <c r="E131" i="1"/>
  <c r="H131" i="1"/>
  <c r="K131" i="1"/>
  <c r="M131" i="1"/>
  <c r="E164" i="1"/>
  <c r="H164" i="1"/>
  <c r="K164" i="1"/>
  <c r="M164" i="1"/>
</calcChain>
</file>

<file path=xl/sharedStrings.xml><?xml version="1.0" encoding="utf-8"?>
<sst xmlns="http://schemas.openxmlformats.org/spreadsheetml/2006/main" count="500" uniqueCount="73">
  <si>
    <t>pokus-01</t>
  </si>
  <si>
    <t>pokus-02</t>
  </si>
  <si>
    <t>pokus-03</t>
  </si>
  <si>
    <t>pokus-04</t>
  </si>
  <si>
    <t>pokus-05</t>
  </si>
  <si>
    <t>pokus-06</t>
  </si>
  <si>
    <t>pokus-07</t>
  </si>
  <si>
    <t>pokus-08</t>
  </si>
  <si>
    <t>pokus-09</t>
  </si>
  <si>
    <t>pokus-10</t>
  </si>
  <si>
    <t>DATUM:</t>
  </si>
  <si>
    <t>Faktor:</t>
  </si>
  <si>
    <t>Průměr:</t>
  </si>
  <si>
    <t>BODY:</t>
  </si>
  <si>
    <t>APAT-1</t>
  </si>
  <si>
    <r>
      <rPr>
        <b/>
        <sz val="11"/>
        <color indexed="8"/>
        <rFont val="Calibri"/>
        <family val="2"/>
        <charset val="238"/>
      </rPr>
      <t xml:space="preserve">1. Ovládání rychlosti </t>
    </r>
    <r>
      <rPr>
        <sz val="11"/>
        <color theme="1"/>
        <rFont val="Calibri"/>
        <family val="2"/>
        <charset val="238"/>
        <scheme val="minor"/>
      </rPr>
      <t xml:space="preserve"> (Speed Control)</t>
    </r>
  </si>
  <si>
    <r>
      <rPr>
        <b/>
        <sz val="11"/>
        <color indexed="8"/>
        <rFont val="Calibri"/>
        <family val="2"/>
        <charset val="238"/>
      </rPr>
      <t>6. Poziční hra na velkém prostoru</t>
    </r>
    <r>
      <rPr>
        <sz val="11"/>
        <color theme="1"/>
        <rFont val="Calibri"/>
        <family val="2"/>
        <charset val="238"/>
        <scheme val="minor"/>
      </rPr>
      <t xml:space="preserve">  (Big Area Position Play)</t>
    </r>
  </si>
  <si>
    <r>
      <rPr>
        <b/>
        <sz val="11"/>
        <color indexed="8"/>
        <rFont val="Calibri"/>
        <family val="2"/>
        <charset val="238"/>
      </rPr>
      <t>2. Přímost</t>
    </r>
    <r>
      <rPr>
        <sz val="11"/>
        <color theme="1"/>
        <rFont val="Calibri"/>
        <family val="2"/>
        <charset val="238"/>
        <scheme val="minor"/>
      </rPr>
      <t xml:space="preserve"> (Straightness)</t>
    </r>
  </si>
  <si>
    <r>
      <rPr>
        <b/>
        <sz val="11"/>
        <color indexed="8"/>
        <rFont val="Calibri"/>
        <family val="2"/>
        <charset val="238"/>
      </rPr>
      <t>7. Situace s koulemi na mantinelu</t>
    </r>
    <r>
      <rPr>
        <sz val="11"/>
        <color theme="1"/>
        <rFont val="Calibri"/>
        <family val="2"/>
        <charset val="238"/>
        <scheme val="minor"/>
      </rPr>
      <t xml:space="preserve"> (Frozen Rail Situations)</t>
    </r>
  </si>
  <si>
    <r>
      <rPr>
        <b/>
        <sz val="11"/>
        <color indexed="8"/>
        <rFont val="Calibri"/>
        <family val="2"/>
        <charset val="238"/>
      </rPr>
      <t>5. Poziční hra na malém prostoru</t>
    </r>
    <r>
      <rPr>
        <sz val="11"/>
        <color theme="1"/>
        <rFont val="Calibri"/>
        <family val="2"/>
        <charset val="238"/>
        <scheme val="minor"/>
      </rPr>
      <t xml:space="preserve">  (Small Area Position Play)</t>
    </r>
  </si>
  <si>
    <r>
      <rPr>
        <b/>
        <sz val="11"/>
        <color indexed="8"/>
        <rFont val="Calibri"/>
        <family val="2"/>
        <charset val="238"/>
      </rPr>
      <t>10. Osmíčková situace</t>
    </r>
    <r>
      <rPr>
        <sz val="11"/>
        <color theme="1"/>
        <rFont val="Calibri"/>
        <family val="2"/>
        <charset val="238"/>
        <scheme val="minor"/>
      </rPr>
      <t xml:space="preserve">  (8-Ball Situation)</t>
    </r>
  </si>
  <si>
    <r>
      <rPr>
        <b/>
        <sz val="11"/>
        <rFont val="Calibri"/>
        <family val="2"/>
        <charset val="238"/>
      </rPr>
      <t>4. Schopnost potápění ve 3 částech</t>
    </r>
    <r>
      <rPr>
        <b/>
        <sz val="11"/>
        <rFont val="Calibri"/>
        <family val="2"/>
        <charset val="238"/>
      </rPr>
      <t xml:space="preserve"> </t>
    </r>
    <r>
      <rPr>
        <sz val="11"/>
        <rFont val="Calibri"/>
        <family val="2"/>
        <charset val="238"/>
      </rPr>
      <t xml:space="preserve"> (Shot Making Ability In 3 Parts)</t>
    </r>
  </si>
  <si>
    <r>
      <rPr>
        <b/>
        <sz val="11"/>
        <rFont val="Calibri"/>
        <family val="2"/>
        <charset val="238"/>
      </rPr>
      <t>9. Strky přes mantinel</t>
    </r>
    <r>
      <rPr>
        <b/>
        <sz val="11"/>
        <rFont val="Calibri"/>
        <family val="2"/>
        <charset val="238"/>
      </rPr>
      <t xml:space="preserve"> </t>
    </r>
    <r>
      <rPr>
        <sz val="11"/>
        <rFont val="Calibri"/>
        <family val="2"/>
        <charset val="238"/>
      </rPr>
      <t xml:space="preserve"> (Kick Shots)</t>
    </r>
  </si>
  <si>
    <r>
      <rPr>
        <b/>
        <sz val="11"/>
        <rFont val="Calibri"/>
        <family val="2"/>
        <charset val="238"/>
      </rPr>
      <t>3. Efektivnost strku při náběhu a taháku</t>
    </r>
    <r>
      <rPr>
        <sz val="11"/>
        <rFont val="Calibri"/>
        <family val="2"/>
        <charset val="238"/>
      </rPr>
      <t xml:space="preserve"> </t>
    </r>
    <r>
      <rPr>
        <sz val="11"/>
        <rFont val="Calibri"/>
        <family val="2"/>
        <charset val="238"/>
      </rPr>
      <t xml:space="preserve"> (Shot Efficiency In Follow &amp; Draw)</t>
    </r>
  </si>
  <si>
    <r>
      <rPr>
        <b/>
        <sz val="11"/>
        <rFont val="Calibri"/>
        <family val="2"/>
        <charset val="238"/>
      </rPr>
      <t>8. Nekonečné cvičení dlouhých strků</t>
    </r>
    <r>
      <rPr>
        <sz val="11"/>
        <rFont val="Calibri"/>
        <family val="2"/>
        <charset val="238"/>
      </rPr>
      <t xml:space="preserve"> </t>
    </r>
    <r>
      <rPr>
        <sz val="11"/>
        <rFont val="Calibri"/>
        <family val="2"/>
        <charset val="238"/>
      </rPr>
      <t xml:space="preserve"> (Endless Drill On Long Shots)</t>
    </r>
  </si>
  <si>
    <t>Graf:</t>
  </si>
  <si>
    <t>Body  Max   =</t>
  </si>
  <si>
    <t>Body  Cíl   =</t>
  </si>
  <si>
    <t xml:space="preserve">
❶</t>
  </si>
  <si>
    <r>
      <rPr>
        <b/>
        <i/>
        <sz val="11"/>
        <color rgb="FFFF0000"/>
        <rFont val="Calibri"/>
        <family val="2"/>
        <charset val="238"/>
        <scheme val="minor"/>
      </rPr>
      <t>1. Ovládání rychlosti  (Speed Control)</t>
    </r>
    <r>
      <rPr>
        <sz val="11"/>
        <color theme="1"/>
        <rFont val="Calibri"/>
        <family val="2"/>
        <charset val="238"/>
        <scheme val="minor"/>
      </rPr>
      <t xml:space="preserve">
Použij plné koule 1 až 4 a odpovídající půlené koule 9 až 11. Koule není nutné nastavovat předčasně. Začni s koulí 1 na přední čáře a pošli ji do cílové „oblasti 1“. Ponech kouli na místě bez ohledu na její pozici. Pošli následující kouli 9 do cílové „oblasti 1.5“. Pokračuj odehráním koulí 2, 10, 3, 11 a 4 do jejich odpovídajících cílových oblastí.
Cílem tohoto cvičení je otestovat tvé tempo, takže určené cílové oblasti jsou platné pro celou šířku stolu. Přesto tebou zahraná koule nesmi kontaktovat jinou barevnou kouli, ani žádný z dlouhých mantinelů. Pokud k tomu dojde, za tento strk nedostaneš žádný bod, ani kdyby koule skončila v předepsané cílové oblasti.
Dokážeš úspěšně zahrát všech 7 koulí do jejich předepsaných cílových oblastí?
Jaký je tvůj průměr?
Průměr x faktor = Skóre %
</t>
    </r>
  </si>
  <si>
    <t>B.i.H.</t>
  </si>
  <si>
    <t>Scratch</t>
  </si>
  <si>
    <t>Order</t>
  </si>
  <si>
    <t>Jump</t>
  </si>
  <si>
    <t>Bank</t>
  </si>
  <si>
    <t>Kick</t>
  </si>
  <si>
    <t>Combo</t>
  </si>
  <si>
    <t>Kiss</t>
  </si>
  <si>
    <t>Carom</t>
  </si>
  <si>
    <t>Rail</t>
  </si>
  <si>
    <t>Head</t>
  </si>
  <si>
    <t>No</t>
  </si>
  <si>
    <t>Yes</t>
  </si>
  <si>
    <t>Short</t>
  </si>
  <si>
    <t xml:space="preserve">
❷</t>
  </si>
  <si>
    <r>
      <rPr>
        <b/>
        <i/>
        <sz val="11"/>
        <color rgb="FFFF0000"/>
        <rFont val="Calibri"/>
        <family val="2"/>
        <charset val="238"/>
        <scheme val="minor"/>
      </rPr>
      <t xml:space="preserve">2. Přímost (Straightness)
</t>
    </r>
    <r>
      <rPr>
        <sz val="11"/>
        <color theme="1"/>
        <rFont val="Calibri"/>
        <family val="2"/>
        <charset val="238"/>
        <scheme val="minor"/>
      </rPr>
      <t xml:space="preserve">
Nastav 3 páry barevných koulí s mezerami o šířce dvou koulí podél přední čáry. Střed každého páru by měl ležet na spojnicích diamantů, umístěných na krátkém mantinelu. Umísti bílou kouli na přední čáru do středu mezery. Zahraj bílou kouli na zadní mantinel tak, aby se vrátila a prošla svojí mezerou, aniž by se dotkla libovolné barevné koule. Je v pořádku, pokud se pak bílá koule odrazí od předního mantinelu a projde opět mezerou, když se ani při tom nedotkne žádné barevné koule. Hraj koule v pořadí od jedné strany stolu ke druhé.
Během testu odehraješ cvičení třikrát pro dosažení počtu 9 koulí.
Dokážeš zahrát 9 koulí v řadě?
Průměr x Faktor = Skóre %
(Poznámka: pro získání průměru poděl výsledek testu třemi)
</t>
    </r>
  </si>
  <si>
    <r>
      <t xml:space="preserve">
❸</t>
    </r>
    <r>
      <rPr>
        <b/>
        <sz val="13"/>
        <color rgb="FFFF0000"/>
        <rFont val="Calibri"/>
        <family val="2"/>
        <charset val="238"/>
        <scheme val="minor"/>
      </rPr>
      <t>a</t>
    </r>
  </si>
  <si>
    <r>
      <rPr>
        <b/>
        <i/>
        <sz val="11"/>
        <color rgb="FFFF0000"/>
        <rFont val="Calibri"/>
        <family val="2"/>
        <charset val="238"/>
        <scheme val="minor"/>
      </rPr>
      <t xml:space="preserve">3. Efektivnost strku při náběhu a taháku  (Shot Efficiency In Follow &amp; Draw)
</t>
    </r>
    <r>
      <rPr>
        <sz val="11"/>
        <color theme="1"/>
        <rFont val="Calibri"/>
        <family val="2"/>
        <charset val="238"/>
        <scheme val="minor"/>
      </rPr>
      <t xml:space="preserve">
03-a: Umísti barevné koule podle diagramu podél 3.diamantu s mezerou o šířce jedné koule mezi jednotlivými koulemi. Zahraj bílou kouli v ruce ze záhlaví. Abys získal bod, musíš potopit barevnou kouli a bílá koule musí dojít do určené cílové zóny. Každá cílová zóna má délku dvou diamantů v šířce stolu. 
Začni v cílové zóně F1 a pokračuj v pořadí do F6. 
Během testu se cvičení provádí pouze jednou. 
</t>
    </r>
  </si>
  <si>
    <r>
      <t xml:space="preserve">
❸</t>
    </r>
    <r>
      <rPr>
        <b/>
        <sz val="13"/>
        <color rgb="FFFF0000"/>
        <rFont val="Calibri"/>
        <family val="2"/>
        <charset val="238"/>
        <scheme val="minor"/>
      </rPr>
      <t>b</t>
    </r>
  </si>
  <si>
    <r>
      <rPr>
        <b/>
        <i/>
        <sz val="11"/>
        <color rgb="FFFF0000"/>
        <rFont val="Calibri"/>
        <family val="2"/>
        <charset val="238"/>
        <scheme val="minor"/>
      </rPr>
      <t xml:space="preserve">3. Efektivnost strku při náběhu a taháku  (Shot Efficiency In Follow &amp; Draw) 
</t>
    </r>
    <r>
      <rPr>
        <sz val="11"/>
        <color theme="1"/>
        <rFont val="Calibri"/>
        <family val="2"/>
        <charset val="238"/>
        <scheme val="minor"/>
      </rPr>
      <t xml:space="preserve">
03-b: Umísti barevné koule podle diagramu podél 5.diamantu s mezerou o šířce půl koule mezi jednotlivými koulemi. Nemáš skutečné cílové zóny, ale minimální počet diamantů, o které se musí bílá koule vrátit. Při prvním strku je to nejméně 1 diamant, 2.strk 2 diamanty atd. Během testu se cvičení provádí dvakrát. 
Poděl své celkové body třemi pro získání svého průměru.
</t>
    </r>
  </si>
  <si>
    <t xml:space="preserve">
❹</t>
  </si>
  <si>
    <r>
      <rPr>
        <b/>
        <i/>
        <sz val="11"/>
        <color rgb="FFFF0000"/>
        <rFont val="Calibri"/>
        <family val="2"/>
        <charset val="238"/>
        <scheme val="minor"/>
      </rPr>
      <t xml:space="preserve">4. Schopnost potápění ve 3 částech  (Shot Making Ability In 3 Parts)
</t>
    </r>
    <r>
      <rPr>
        <sz val="11"/>
        <color theme="1"/>
        <rFont val="Calibri"/>
        <family val="2"/>
        <charset val="238"/>
        <scheme val="minor"/>
      </rPr>
      <t xml:space="preserve">
Umísti 15 barevných koulí v souladu s diagramem.Všechny pozice jsou buď na „diamantových“ nebo „půldiamantových“ příčných čarách. Koule 2 a pozice A pro bílou kouli spí na mantinelu. Koule 5 a 15 leží jednu kouli od mantinelu.
A) Umísti bílou kouli do pozice A na začátku každého strku a zahraj koule 1 až 5 v pořadí.
B) Umísti bílou kouli do pozice B na začátku každého strku a zahraj koule 6 až 10 v pořadí.
C) Umísti bílou kouli do pozice C na začátku každého strku a zahraj koule11 až 15 v pořadí.
Bod se nezapočítá, když bílá koule přijde do kontaktu s libovolnou další barevnou koulí.
Zahraj každou sadu pěti koulí a výsledek poděl třemi pro získání svého průměru.
Průměr x Faktor = Skóre %
</t>
    </r>
  </si>
  <si>
    <r>
      <t xml:space="preserve">
❺</t>
    </r>
    <r>
      <rPr>
        <b/>
        <sz val="13"/>
        <color rgb="FFFF0000"/>
        <rFont val="Calibri"/>
        <family val="2"/>
        <charset val="238"/>
        <scheme val="minor"/>
      </rPr>
      <t>a</t>
    </r>
  </si>
  <si>
    <r>
      <rPr>
        <b/>
        <i/>
        <sz val="11"/>
        <color rgb="FFFF0000"/>
        <rFont val="Calibri"/>
        <family val="2"/>
        <charset val="238"/>
        <scheme val="minor"/>
      </rPr>
      <t>5. Poziční hra na malém prostoru  (Small Area Position Play)</t>
    </r>
    <r>
      <rPr>
        <sz val="11"/>
        <color theme="1"/>
        <rFont val="Calibri"/>
        <family val="2"/>
        <charset val="238"/>
        <scheme val="minor"/>
      </rPr>
      <t xml:space="preserve">
05-a: Umísti barevné koule 1 až 5 v souladu s diagramem A ve vzdálenosti jednoho diamantu od kapsy s odstupem půl diamantu mezi koulemi. Začni s bílou koulí v ruce a zahraj na kouli 1. Pokračuj odehráním koulí 2 až 5 v pořadí bez přestavování polohy bílé koule. Můžeš hrát koule v opačném pořadí, pokud chceš. 
Bílá koule se nesmí dostat do kontaktu s žádnou jinou barevnou koulí ani s mantinelem. Pokud k tomu dojde, tento bod se nezapočte a náběh končí.
</t>
    </r>
  </si>
  <si>
    <r>
      <t xml:space="preserve">
❺</t>
    </r>
    <r>
      <rPr>
        <b/>
        <sz val="13"/>
        <color rgb="FFFF0000"/>
        <rFont val="Calibri"/>
        <family val="2"/>
        <charset val="238"/>
        <scheme val="minor"/>
      </rPr>
      <t>b</t>
    </r>
  </si>
  <si>
    <r>
      <rPr>
        <b/>
        <i/>
        <sz val="11"/>
        <color rgb="FFFF0000"/>
        <rFont val="Calibri"/>
        <family val="2"/>
        <charset val="238"/>
        <scheme val="minor"/>
      </rPr>
      <t xml:space="preserve">5. Poziční hra na malém prostoru  (Small Area Position Play)
</t>
    </r>
    <r>
      <rPr>
        <sz val="11"/>
        <color theme="1"/>
        <rFont val="Calibri"/>
        <family val="2"/>
        <charset val="238"/>
        <scheme val="minor"/>
      </rPr>
      <t xml:space="preserve">
05-b: Umísti libovolných 5 barevných koulí v souladu s diagramem B s odstupem půl diamantu mezi koulemi. Začni s bílou koulí v ruce a hraj koule v libovolném pořadí. 
Bílá koule se nesmí dostat do kontaktu s žádnou jinou barevnou koulí ani s mantinelem. Pokud k tomu dojde, tento bod se nezapočte a náběh končí.
</t>
    </r>
  </si>
  <si>
    <r>
      <t xml:space="preserve">
❻</t>
    </r>
    <r>
      <rPr>
        <b/>
        <sz val="13"/>
        <color rgb="FFFF0000"/>
        <rFont val="Calibri"/>
        <family val="2"/>
        <charset val="238"/>
        <scheme val="minor"/>
      </rPr>
      <t>a</t>
    </r>
  </si>
  <si>
    <r>
      <rPr>
        <b/>
        <i/>
        <sz val="11"/>
        <color rgb="FFFF0000"/>
        <rFont val="Calibri"/>
        <family val="2"/>
        <charset val="238"/>
        <scheme val="minor"/>
      </rPr>
      <t xml:space="preserve">6. Poziční hra na velkém prostoru  (Big Area Position Play) 
</t>
    </r>
    <r>
      <rPr>
        <sz val="11"/>
        <color theme="1"/>
        <rFont val="Calibri"/>
        <family val="2"/>
        <charset val="238"/>
        <scheme val="minor"/>
      </rPr>
      <t xml:space="preserve">
06-a: Umísti koule 1 až 6 podle diagramu A na křížení diamantových čar.  Začni s bílou koulí v ruce a zahraj koule v pořadí. Všechny kapsy jsou povolené. 
Bílá koule nesmí zasáhnout jinou barevnou než tu, na kterou jsi hrál. 
Průměr x Faktor = Skóre %
</t>
    </r>
  </si>
  <si>
    <r>
      <t xml:space="preserve">
❻</t>
    </r>
    <r>
      <rPr>
        <b/>
        <sz val="13"/>
        <color rgb="FFFF0000"/>
        <rFont val="Calibri"/>
        <family val="2"/>
        <charset val="238"/>
        <scheme val="minor"/>
      </rPr>
      <t>b</t>
    </r>
  </si>
  <si>
    <r>
      <rPr>
        <b/>
        <i/>
        <sz val="11"/>
        <color rgb="FFFF0000"/>
        <rFont val="Calibri"/>
        <family val="2"/>
        <charset val="238"/>
        <scheme val="minor"/>
      </rPr>
      <t>6. Poziční hra na velkém prostoru  (Big Area Position Play)</t>
    </r>
    <r>
      <rPr>
        <sz val="11"/>
        <color theme="1"/>
        <rFont val="Calibri"/>
        <family val="2"/>
        <charset val="238"/>
        <scheme val="minor"/>
      </rPr>
      <t xml:space="preserve"> 
06-b: Umísti koule 1 až 6 podle diagramu B na křížení diamantových čar.  Začni s bílou koulí v ruce a zahraj koule v pořadí. Všechny kapsy jsou povolené. 
Bílá koule nesmí zasáhnout jinou barevnou než tu, na kterou jsi hrál.
Průměr x Faktor = Skóre %
</t>
    </r>
  </si>
  <si>
    <r>
      <t xml:space="preserve">
❼</t>
    </r>
    <r>
      <rPr>
        <b/>
        <sz val="13"/>
        <color rgb="FFFF0000"/>
        <rFont val="Calibri"/>
        <family val="2"/>
        <charset val="238"/>
        <scheme val="minor"/>
      </rPr>
      <t>a</t>
    </r>
  </si>
  <si>
    <r>
      <rPr>
        <b/>
        <i/>
        <sz val="11"/>
        <color rgb="FFFF0000"/>
        <rFont val="Calibri"/>
        <family val="2"/>
        <charset val="238"/>
        <scheme val="minor"/>
      </rPr>
      <t xml:space="preserve">7. Situace s koulemi na mantinelu (Frozen Rail Situations)
</t>
    </r>
    <r>
      <rPr>
        <sz val="11"/>
        <color theme="1"/>
        <rFont val="Calibri"/>
        <family val="2"/>
        <charset val="238"/>
        <scheme val="minor"/>
      </rPr>
      <t xml:space="preserve">
07-a: Umísti podle diagramu A libovolných 6 barevných koulí, spících na diamantových značkách. Začni s bílou koulí v ruce a hraj koule v libovolném pořadí. Všechny kapsy jsou povolené. 
Bílá koule nesmí zasáhnout jinou barevnou než tu, na kterou jsi hrál.
Průměr x Faktor = Skóre %
</t>
    </r>
  </si>
  <si>
    <r>
      <t xml:space="preserve">
❼</t>
    </r>
    <r>
      <rPr>
        <b/>
        <sz val="13"/>
        <color rgb="FFFF0000"/>
        <rFont val="Calibri"/>
        <family val="2"/>
        <charset val="238"/>
        <scheme val="minor"/>
      </rPr>
      <t>b</t>
    </r>
  </si>
  <si>
    <r>
      <rPr>
        <b/>
        <i/>
        <sz val="11"/>
        <color rgb="FFFF0000"/>
        <rFont val="Calibri"/>
        <family val="2"/>
        <charset val="238"/>
        <scheme val="minor"/>
      </rPr>
      <t xml:space="preserve">7. Situace s koulemi na mantinelu (Frozen Rail Situations)
</t>
    </r>
    <r>
      <rPr>
        <sz val="11"/>
        <color theme="1"/>
        <rFont val="Calibri"/>
        <family val="2"/>
        <charset val="238"/>
        <scheme val="minor"/>
      </rPr>
      <t xml:space="preserve">
07-b: Umísti podle diagramu B libovolných 6 barevných koulí, spících na diamantových značkách. Začni s bílou koulí v ruce a hraj koule v libovolném pořadí. Všechny kapsy jsou povolené. 
Bílá koule nesmí zasáhnout jinou barevnou než tu, na kterou jsi hrál.
Průměr x Faktor = Skóre %
</t>
    </r>
  </si>
  <si>
    <t xml:space="preserve">
❽</t>
  </si>
  <si>
    <r>
      <rPr>
        <b/>
        <i/>
        <sz val="11"/>
        <color rgb="FFFF0000"/>
        <rFont val="Calibri"/>
        <family val="2"/>
        <charset val="238"/>
        <scheme val="minor"/>
      </rPr>
      <t xml:space="preserve">8. Celoplošná poziční hra, nekonečná  (Large Area Position Play, Continuous )
</t>
    </r>
    <r>
      <rPr>
        <sz val="11"/>
        <color theme="1"/>
        <rFont val="Calibri"/>
        <family val="2"/>
        <charset val="238"/>
        <scheme val="minor"/>
      </rPr>
      <t xml:space="preserve">
Umísti barevné koule 1 až 3 podle diagramu na křížení diamantových čar. Začni s koulí v ruce a hraj koule v pořadí. Všechny kapsy jsou povolené. Při hře na kouli 3 se snaž nahrát si do pozice na imaginární kouli 4. Po potopení sady tří koulí nastav koule 4 až 6 a pokračuj v potápění. To samé udělej pro koule 7 až 9. Bílá koule nesmí zasáhnout jinou barevnou než tu, na kterou jsi hrál.
Tento dril můžeš hrát do nekonečna jako cvičení, ale pro potřeby testů je maximem 9 bodů.
Průměr x Faktor = Skóre %
</t>
    </r>
  </si>
  <si>
    <t xml:space="preserve">
❾</t>
  </si>
  <si>
    <r>
      <rPr>
        <b/>
        <i/>
        <sz val="11"/>
        <color rgb="FFFF0000"/>
        <rFont val="Calibri"/>
        <family val="2"/>
        <charset val="238"/>
        <scheme val="minor"/>
      </rPr>
      <t xml:space="preserve">9. Strky přes mantinel  (Kick Shots)
</t>
    </r>
    <r>
      <rPr>
        <sz val="11"/>
        <color theme="1"/>
        <rFont val="Calibri"/>
        <family val="2"/>
        <charset val="238"/>
        <scheme val="minor"/>
      </rPr>
      <t xml:space="preserve">
Rozmísti libovolných 6 barevných koulí podle diagramu. Barevné koule by měly být v přesných středech mezi čelistmi kapes. Začni s bílou koulí v ruce pro každý strk a hraj koule v pořadí. Koule 1 až 4 hraj jako krátké véčko s využitím protilehlého dlouhého mantinelu. Koule 5 a 6 hraj jako dlouhé véčko s využitím protilehlého krátkého mantinelu.
Průměr x Faktor = Skóre %
</t>
    </r>
  </si>
  <si>
    <t xml:space="preserve">
❿</t>
  </si>
  <si>
    <r>
      <rPr>
        <b/>
        <i/>
        <sz val="11"/>
        <color rgb="FFFF0000"/>
        <rFont val="Calibri"/>
        <family val="2"/>
        <charset val="238"/>
        <scheme val="minor"/>
      </rPr>
      <t xml:space="preserve">10. Osmíčková situace  (8-Ball Situation)
</t>
    </r>
    <r>
      <rPr>
        <sz val="11"/>
        <color theme="1"/>
        <rFont val="Calibri"/>
        <family val="2"/>
        <charset val="238"/>
        <scheme val="minor"/>
      </rPr>
      <t xml:space="preserve">
Rozmísti všech 7 plných nebo půlených koulí podle diagramu na křížení diamantových čar a černou kouli umísti na zadní bod. Začni s bílou koulí v ruce v záhlaví. Na hru aplikuj standardní pravidla (WPA) pro osmičku; můžeš tedy hrát koule v libovolném pořadí s výjimkou koule 8, která musí být poslední. Na závadu není, pokud bílá koule kontaktuje jiné barevné koule.
Dokážeš odehrát jedním náběhem všech 8 koulí?
Průměr x Faktor = Skóre %
</t>
    </r>
  </si>
  <si>
    <t>8-ball</t>
  </si>
  <si>
    <r>
      <rPr>
        <b/>
        <sz val="24"/>
        <color rgb="FFFF0000"/>
        <rFont val="Calibri"/>
        <family val="2"/>
        <charset val="238"/>
        <scheme val="minor"/>
      </rPr>
      <t>APAT-1</t>
    </r>
    <r>
      <rPr>
        <b/>
        <sz val="24"/>
        <color theme="1"/>
        <rFont val="Calibri"/>
        <family val="2"/>
        <charset val="238"/>
        <scheme val="minor"/>
      </rPr>
      <t xml:space="preserve"> -  POPIS DRILLŮ A JEJICH REŽIMU</t>
    </r>
  </si>
  <si>
    <t>DENÍK  TRÉNINGOVÝCH  VÝSLEDKŮ  PRO  DRILLY   APAT-1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</si>
</sst>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15" x14ac:knownFonts="1">
    <font>
      <sz val="11"/>
      <color theme="1"/>
      <name val="Calibri"/>
      <family val="2"/>
      <charset val="238"/>
      <scheme val="minor"/>
    </font>
    <font>
      <sz val="8"/>
      <name val="Calibri"/>
      <family val="2"/>
      <charset val="238"/>
    </font>
    <font>
      <b/>
      <sz val="11"/>
      <color indexed="8"/>
      <name val="Calibri"/>
      <family val="2"/>
      <charset val="238"/>
    </font>
    <font>
      <b/>
      <sz val="11"/>
      <name val="Calibri"/>
      <family val="2"/>
      <charset val="238"/>
    </font>
    <font>
      <sz val="11"/>
      <name val="Calibri"/>
      <family val="2"/>
      <charset val="238"/>
    </font>
    <font>
      <b/>
      <sz val="11"/>
      <color indexed="39"/>
      <name val="Calibri"/>
      <family val="2"/>
      <charset val="238"/>
      <scheme val="minor"/>
    </font>
    <font>
      <sz val="11"/>
      <color indexed="39"/>
      <name val="Calibri"/>
      <family val="2"/>
      <charset val="238"/>
      <scheme val="minor"/>
    </font>
    <font>
      <sz val="11"/>
      <name val="Calibri"/>
      <family val="2"/>
      <charset val="238"/>
      <scheme val="minor"/>
    </font>
    <font>
      <sz val="28"/>
      <color theme="1"/>
      <name val="Times New Roman"/>
      <family val="1"/>
      <charset val="238"/>
    </font>
    <font>
      <b/>
      <sz val="28"/>
      <color theme="1"/>
      <name val="Times New Roman"/>
      <family val="1"/>
      <charset val="238"/>
    </font>
    <font>
      <sz val="13"/>
      <color rgb="FFFF0000"/>
      <name val="Calibri"/>
      <family val="2"/>
      <charset val="238"/>
      <scheme val="minor"/>
    </font>
    <font>
      <b/>
      <i/>
      <sz val="11"/>
      <color rgb="FFFF0000"/>
      <name val="Calibri"/>
      <family val="2"/>
      <charset val="238"/>
      <scheme val="minor"/>
    </font>
    <font>
      <b/>
      <sz val="13"/>
      <color rgb="FFFF0000"/>
      <name val="Calibri"/>
      <family val="2"/>
      <charset val="238"/>
      <scheme val="minor"/>
    </font>
    <font>
      <b/>
      <sz val="24"/>
      <color theme="1"/>
      <name val="Calibri"/>
      <family val="2"/>
      <charset val="238"/>
      <scheme val="minor"/>
    </font>
    <font>
      <b/>
      <sz val="24"/>
      <color rgb="FFFF0000"/>
      <name val="Calibri"/>
      <family val="2"/>
      <charset val="238"/>
      <scheme val="minor"/>
    </font>
  </fonts>
  <fills count="9">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rgb="FFFFFF00"/>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99FF66"/>
        <bgColor indexed="64"/>
      </patternFill>
    </fill>
    <fill>
      <patternFill patternType="solid">
        <fgColor theme="0" tint="-0.14999847407452621"/>
        <bgColor indexed="64"/>
      </patternFill>
    </fill>
  </fills>
  <borders count="22">
    <border>
      <left/>
      <right/>
      <top/>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ouble">
        <color indexed="64"/>
      </right>
      <top/>
      <bottom style="thin">
        <color indexed="64"/>
      </bottom>
      <diagonal/>
    </border>
    <border>
      <left style="medium">
        <color indexed="64"/>
      </left>
      <right style="double">
        <color indexed="64"/>
      </right>
      <top style="medium">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s>
  <cellStyleXfs count="1">
    <xf numFmtId="0" fontId="0" fillId="0" borderId="0"/>
  </cellStyleXfs>
  <cellXfs count="65">
    <xf numFmtId="0" fontId="0" fillId="0" borderId="0" xfId="0"/>
    <xf numFmtId="0" fontId="0" fillId="0" borderId="0" xfId="0"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2" fontId="0" fillId="0" borderId="4" xfId="0" applyNumberFormat="1" applyBorder="1" applyAlignment="1">
      <alignment horizontal="center"/>
    </xf>
    <xf numFmtId="2" fontId="0" fillId="0" borderId="5" xfId="0" applyNumberFormat="1" applyBorder="1" applyAlignment="1">
      <alignment horizontal="center"/>
    </xf>
    <xf numFmtId="2" fontId="0" fillId="0" borderId="6" xfId="0" applyNumberFormat="1" applyBorder="1" applyAlignment="1">
      <alignment horizontal="center"/>
    </xf>
    <xf numFmtId="2" fontId="0" fillId="0" borderId="7" xfId="0" applyNumberFormat="1" applyBorder="1" applyAlignment="1">
      <alignment horizontal="center"/>
    </xf>
    <xf numFmtId="2" fontId="0" fillId="0" borderId="8" xfId="0" applyNumberForma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2" fontId="0" fillId="0" borderId="11" xfId="0" applyNumberFormat="1" applyBorder="1" applyAlignment="1">
      <alignment horizontal="center"/>
    </xf>
    <xf numFmtId="164" fontId="5" fillId="0" borderId="10" xfId="0" applyNumberFormat="1" applyFont="1" applyBorder="1" applyAlignment="1">
      <alignment horizontal="center"/>
    </xf>
    <xf numFmtId="164" fontId="5" fillId="0" borderId="12" xfId="0" applyNumberFormat="1" applyFont="1" applyBorder="1" applyAlignment="1" applyProtection="1">
      <alignment horizontal="center"/>
      <protection locked="0"/>
    </xf>
    <xf numFmtId="164" fontId="5" fillId="0" borderId="13" xfId="0" applyNumberFormat="1" applyFont="1" applyBorder="1" applyAlignment="1" applyProtection="1">
      <alignment horizontal="center"/>
      <protection locked="0"/>
    </xf>
    <xf numFmtId="164" fontId="5" fillId="0" borderId="0" xfId="0" applyNumberFormat="1" applyFont="1"/>
    <xf numFmtId="0" fontId="5" fillId="0" borderId="0" xfId="0" applyFont="1"/>
    <xf numFmtId="164" fontId="6" fillId="0" borderId="10" xfId="0" applyNumberFormat="1" applyFont="1" applyBorder="1" applyAlignment="1">
      <alignment horizontal="center"/>
    </xf>
    <xf numFmtId="164" fontId="6" fillId="0" borderId="12" xfId="0" applyNumberFormat="1" applyFont="1" applyBorder="1" applyAlignment="1" applyProtection="1">
      <alignment horizontal="center"/>
      <protection locked="0"/>
    </xf>
    <xf numFmtId="164" fontId="6" fillId="0" borderId="13" xfId="0" applyNumberFormat="1" applyFont="1" applyBorder="1" applyAlignment="1" applyProtection="1">
      <alignment horizontal="center"/>
      <protection locked="0"/>
    </xf>
    <xf numFmtId="0" fontId="6" fillId="0" borderId="0" xfId="0" applyFont="1"/>
    <xf numFmtId="0" fontId="7" fillId="0" borderId="10" xfId="0" applyFont="1" applyBorder="1" applyAlignment="1">
      <alignment horizontal="center"/>
    </xf>
    <xf numFmtId="0" fontId="7" fillId="0" borderId="0" xfId="0" applyFont="1"/>
    <xf numFmtId="0" fontId="8" fillId="0" borderId="0" xfId="0" applyFont="1" applyAlignment="1">
      <alignment vertical="center"/>
    </xf>
    <xf numFmtId="0" fontId="9" fillId="0" borderId="0" xfId="0" applyFont="1" applyAlignment="1">
      <alignment vertical="center"/>
    </xf>
    <xf numFmtId="0" fontId="3" fillId="0" borderId="10" xfId="0" applyFont="1" applyBorder="1" applyAlignment="1">
      <alignment horizontal="center"/>
    </xf>
    <xf numFmtId="0" fontId="4" fillId="0" borderId="10" xfId="0" applyFont="1" applyBorder="1" applyAlignment="1">
      <alignment horizontal="center"/>
    </xf>
    <xf numFmtId="0" fontId="3" fillId="0" borderId="12" xfId="0" applyNumberFormat="1" applyFont="1" applyBorder="1" applyAlignment="1">
      <alignment horizontal="center"/>
    </xf>
    <xf numFmtId="0" fontId="3" fillId="0" borderId="13" xfId="0" applyNumberFormat="1" applyFont="1" applyBorder="1" applyAlignment="1">
      <alignment horizontal="center"/>
    </xf>
    <xf numFmtId="0" fontId="4" fillId="0" borderId="12" xfId="0" applyNumberFormat="1" applyFont="1" applyBorder="1" applyAlignment="1">
      <alignment horizontal="center"/>
    </xf>
    <xf numFmtId="0" fontId="4" fillId="0" borderId="13" xfId="0" applyNumberFormat="1" applyFont="1" applyBorder="1" applyAlignment="1">
      <alignment horizontal="center"/>
    </xf>
    <xf numFmtId="0" fontId="0" fillId="3" borderId="6" xfId="0" applyFill="1" applyBorder="1" applyAlignment="1" applyProtection="1">
      <alignment horizontal="center"/>
      <protection locked="0"/>
    </xf>
    <xf numFmtId="0" fontId="0" fillId="3" borderId="7" xfId="0" applyFill="1" applyBorder="1" applyAlignment="1" applyProtection="1">
      <alignment horizontal="center"/>
      <protection locked="0"/>
    </xf>
    <xf numFmtId="0" fontId="0" fillId="3" borderId="8" xfId="0" applyFill="1" applyBorder="1" applyAlignment="1" applyProtection="1">
      <alignment horizontal="center"/>
      <protection locked="0"/>
    </xf>
    <xf numFmtId="0" fontId="0" fillId="3" borderId="15" xfId="0" applyFill="1" applyBorder="1" applyAlignment="1" applyProtection="1">
      <alignment horizontal="center"/>
      <protection locked="0"/>
    </xf>
    <xf numFmtId="0" fontId="0" fillId="3" borderId="16" xfId="0" applyFill="1" applyBorder="1" applyAlignment="1" applyProtection="1">
      <alignment horizontal="center"/>
      <protection locked="0"/>
    </xf>
    <xf numFmtId="0" fontId="0" fillId="3" borderId="17"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0" fillId="3" borderId="18"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0" xfId="0" applyFill="1" applyAlignment="1" applyProtection="1">
      <alignment horizontal="center"/>
      <protection locked="0"/>
    </xf>
    <xf numFmtId="0" fontId="0" fillId="3" borderId="19" xfId="0" applyFill="1" applyBorder="1" applyAlignment="1" applyProtection="1">
      <alignment horizontal="center"/>
      <protection locked="0"/>
    </xf>
    <xf numFmtId="0" fontId="0" fillId="3" borderId="20" xfId="0" applyFill="1" applyBorder="1" applyAlignment="1" applyProtection="1">
      <alignment horizontal="center"/>
      <protection locked="0"/>
    </xf>
    <xf numFmtId="0" fontId="0" fillId="0" borderId="0" xfId="0" applyAlignment="1">
      <alignment horizontal="left"/>
    </xf>
    <xf numFmtId="0" fontId="10" fillId="0" borderId="0" xfId="0" applyFont="1" applyAlignment="1">
      <alignment horizontal="center" vertical="top"/>
    </xf>
    <xf numFmtId="0" fontId="0" fillId="0" borderId="0" xfId="0" applyAlignment="1">
      <alignment vertical="center" wrapText="1"/>
    </xf>
    <xf numFmtId="0" fontId="10" fillId="0" borderId="0" xfId="0" applyFont="1" applyAlignment="1">
      <alignment horizontal="center" vertical="top" wrapText="1"/>
    </xf>
    <xf numFmtId="0" fontId="0" fillId="6" borderId="16" xfId="0" applyFill="1" applyBorder="1" applyAlignment="1">
      <alignment vertical="center" wrapText="1"/>
    </xf>
    <xf numFmtId="0" fontId="0" fillId="4" borderId="16" xfId="0" applyFill="1" applyBorder="1" applyAlignment="1">
      <alignment horizontal="center"/>
    </xf>
    <xf numFmtId="0" fontId="0" fillId="5" borderId="16" xfId="0" applyFill="1" applyBorder="1" applyAlignment="1">
      <alignment horizontal="center"/>
    </xf>
    <xf numFmtId="0" fontId="0" fillId="7" borderId="16" xfId="0" applyFill="1" applyBorder="1" applyAlignment="1">
      <alignment horizontal="center"/>
    </xf>
    <xf numFmtId="0" fontId="0" fillId="0" borderId="21" xfId="0" applyBorder="1" applyAlignment="1">
      <alignment horizontal="center"/>
    </xf>
    <xf numFmtId="0" fontId="0" fillId="2" borderId="14" xfId="0" applyFill="1" applyBorder="1" applyAlignment="1">
      <alignment horizontal="left"/>
    </xf>
    <xf numFmtId="0" fontId="0" fillId="2" borderId="13" xfId="0" applyFill="1" applyBorder="1" applyAlignment="1">
      <alignment horizontal="left"/>
    </xf>
    <xf numFmtId="0" fontId="9" fillId="0" borderId="0" xfId="0" applyFont="1" applyAlignment="1">
      <alignment horizontal="center" vertical="center"/>
    </xf>
    <xf numFmtId="0" fontId="0" fillId="2" borderId="14" xfId="0" applyFont="1" applyFill="1" applyBorder="1" applyAlignment="1">
      <alignment horizontal="left"/>
    </xf>
    <xf numFmtId="0" fontId="0" fillId="2" borderId="13" xfId="0" applyFont="1" applyFill="1" applyBorder="1" applyAlignment="1">
      <alignment horizontal="left"/>
    </xf>
    <xf numFmtId="0" fontId="7" fillId="2" borderId="14" xfId="0" applyFont="1" applyFill="1" applyBorder="1" applyAlignment="1">
      <alignment horizontal="left"/>
    </xf>
    <xf numFmtId="0" fontId="7" fillId="2" borderId="13" xfId="0" applyFont="1" applyFill="1" applyBorder="1" applyAlignment="1">
      <alignment horizontal="left"/>
    </xf>
    <xf numFmtId="0" fontId="9" fillId="0" borderId="0" xfId="0" applyFont="1" applyAlignment="1">
      <alignment horizontal="right" vertical="center"/>
    </xf>
    <xf numFmtId="0" fontId="10" fillId="8" borderId="0" xfId="0" applyFont="1" applyFill="1" applyAlignment="1">
      <alignment horizontal="center" vertical="top"/>
    </xf>
    <xf numFmtId="0" fontId="13" fillId="8" borderId="0" xfId="0" applyFont="1" applyFill="1" applyAlignment="1">
      <alignment horizontal="center" vertical="center"/>
    </xf>
    <xf numFmtId="0" fontId="0" fillId="8" borderId="0" xfId="0" applyFill="1"/>
    <xf numFmtId="0" fontId="13" fillId="8" borderId="0" xfId="0" applyFont="1" applyFill="1" applyAlignment="1" applyProtection="1">
      <alignment horizontal="center"/>
      <protection locked="0"/>
    </xf>
  </cellXfs>
  <cellStyles count="1">
    <cellStyle name="Normální" xfId="0" builtinId="0"/>
  </cellStyles>
  <dxfs count="30">
    <dxf>
      <font>
        <b/>
        <i val="0"/>
        <color theme="0"/>
      </font>
      <fill>
        <patternFill>
          <bgColor rgb="FFFF0000"/>
        </patternFill>
      </fill>
    </dxf>
    <dxf>
      <fill>
        <patternFill>
          <bgColor rgb="FFFFFF00"/>
        </patternFill>
      </fill>
    </dxf>
    <dxf>
      <fill>
        <patternFill>
          <bgColor rgb="FF92D050"/>
        </patternFill>
      </fill>
    </dxf>
    <dxf>
      <font>
        <b/>
        <i val="0"/>
        <color theme="0"/>
      </font>
      <fill>
        <patternFill>
          <bgColor rgb="FFFF0000"/>
        </patternFill>
      </fill>
    </dxf>
    <dxf>
      <fill>
        <patternFill>
          <bgColor rgb="FFFFFF00"/>
        </patternFill>
      </fill>
    </dxf>
    <dxf>
      <fill>
        <patternFill>
          <bgColor rgb="FF92D050"/>
        </patternFill>
      </fill>
    </dxf>
    <dxf>
      <font>
        <b/>
        <i val="0"/>
        <color theme="0"/>
      </font>
      <fill>
        <patternFill>
          <bgColor rgb="FFFF0000"/>
        </patternFill>
      </fill>
    </dxf>
    <dxf>
      <fill>
        <patternFill>
          <bgColor rgb="FFFFFF00"/>
        </patternFill>
      </fill>
    </dxf>
    <dxf>
      <fill>
        <patternFill>
          <bgColor rgb="FF92D050"/>
        </patternFill>
      </fill>
    </dxf>
    <dxf>
      <font>
        <b/>
        <i val="0"/>
        <color theme="0"/>
      </font>
      <fill>
        <patternFill>
          <bgColor rgb="FFFF0000"/>
        </patternFill>
      </fill>
    </dxf>
    <dxf>
      <fill>
        <patternFill>
          <bgColor rgb="FFFFFF00"/>
        </patternFill>
      </fill>
    </dxf>
    <dxf>
      <fill>
        <patternFill>
          <bgColor rgb="FF92D050"/>
        </patternFill>
      </fill>
    </dxf>
    <dxf>
      <font>
        <b/>
        <i val="0"/>
        <color theme="0"/>
      </font>
      <fill>
        <patternFill>
          <bgColor rgb="FFFF0000"/>
        </patternFill>
      </fill>
    </dxf>
    <dxf>
      <fill>
        <patternFill>
          <bgColor rgb="FFFFFF00"/>
        </patternFill>
      </fill>
    </dxf>
    <dxf>
      <fill>
        <patternFill>
          <bgColor rgb="FF92D050"/>
        </patternFill>
      </fill>
    </dxf>
    <dxf>
      <font>
        <b/>
        <i val="0"/>
        <color theme="0"/>
      </font>
      <fill>
        <patternFill>
          <bgColor rgb="FFFF0000"/>
        </patternFill>
      </fill>
    </dxf>
    <dxf>
      <fill>
        <patternFill>
          <bgColor rgb="FFFFFF00"/>
        </patternFill>
      </fill>
    </dxf>
    <dxf>
      <fill>
        <patternFill>
          <bgColor rgb="FF92D050"/>
        </patternFill>
      </fill>
    </dxf>
    <dxf>
      <font>
        <b/>
        <i val="0"/>
        <color theme="0"/>
      </font>
      <fill>
        <patternFill>
          <bgColor rgb="FFFF0000"/>
        </patternFill>
      </fill>
    </dxf>
    <dxf>
      <fill>
        <patternFill>
          <bgColor rgb="FFFFFF00"/>
        </patternFill>
      </fill>
    </dxf>
    <dxf>
      <fill>
        <patternFill>
          <bgColor rgb="FF92D050"/>
        </patternFill>
      </fill>
    </dxf>
    <dxf>
      <font>
        <b/>
        <i val="0"/>
        <color theme="0"/>
      </font>
      <fill>
        <patternFill>
          <bgColor rgb="FFFF0000"/>
        </patternFill>
      </fill>
    </dxf>
    <dxf>
      <fill>
        <patternFill>
          <bgColor rgb="FFFFFF00"/>
        </patternFill>
      </fill>
    </dxf>
    <dxf>
      <fill>
        <patternFill>
          <bgColor rgb="FF92D050"/>
        </patternFill>
      </fill>
    </dxf>
    <dxf>
      <font>
        <b/>
        <i val="0"/>
        <color theme="0"/>
      </font>
      <fill>
        <patternFill>
          <bgColor rgb="FFFF0000"/>
        </patternFill>
      </fill>
    </dxf>
    <dxf>
      <fill>
        <patternFill>
          <bgColor rgb="FFFFFF00"/>
        </patternFill>
      </fill>
    </dxf>
    <dxf>
      <fill>
        <patternFill>
          <bgColor rgb="FF92D050"/>
        </patternFill>
      </fill>
    </dxf>
    <dxf>
      <font>
        <b/>
        <i val="0"/>
        <color theme="0"/>
      </font>
      <fill>
        <patternFill>
          <bgColor rgb="FFFF0000"/>
        </patternFill>
      </fill>
    </dxf>
    <dxf>
      <fill>
        <patternFill>
          <bgColor rgb="FFFFFF00"/>
        </patternFill>
      </fill>
    </dxf>
    <dxf>
      <fill>
        <patternFill>
          <bgColor rgb="FF92D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99280901382393"/>
          <c:y val="6.0659813356663754E-2"/>
          <c:w val="0.8980071909861761"/>
          <c:h val="0.79822506561679785"/>
        </c:manualLayout>
      </c:layout>
      <c:lineChart>
        <c:grouping val="standard"/>
        <c:varyColors val="0"/>
        <c:ser>
          <c:idx val="0"/>
          <c:order val="0"/>
          <c:spPr>
            <a:ln>
              <a:solidFill>
                <a:srgbClr val="FF0000"/>
              </a:solidFill>
            </a:ln>
          </c:spPr>
          <c:val>
            <c:numRef>
              <c:f>'Deník-1'!$D$32:$M$32</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0-EB9A-4FA6-B53E-1597C6F36D2F}"/>
            </c:ext>
          </c:extLst>
        </c:ser>
        <c:dLbls>
          <c:showLegendKey val="0"/>
          <c:showVal val="0"/>
          <c:showCatName val="0"/>
          <c:showSerName val="0"/>
          <c:showPercent val="0"/>
          <c:showBubbleSize val="0"/>
        </c:dLbls>
        <c:marker val="1"/>
        <c:smooth val="0"/>
        <c:axId val="278991616"/>
        <c:axId val="278993536"/>
      </c:lineChart>
      <c:catAx>
        <c:axId val="278991616"/>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78993536"/>
        <c:crosses val="autoZero"/>
        <c:auto val="1"/>
        <c:lblAlgn val="ctr"/>
        <c:lblOffset val="100"/>
        <c:noMultiLvlLbl val="0"/>
      </c:catAx>
      <c:valAx>
        <c:axId val="278993536"/>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78991616"/>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plotVisOnly val="0"/>
    <c:dispBlanksAs val="gap"/>
    <c:showDLblsOverMax val="0"/>
  </c:chart>
  <c:spPr>
    <a:ln w="19050"/>
  </c:spPr>
  <c:txPr>
    <a:bodyPr/>
    <a:lstStyle/>
    <a:p>
      <a:pPr>
        <a:defRPr sz="1000" b="0" i="0" u="none" strike="noStrike" baseline="0">
          <a:solidFill>
            <a:srgbClr val="000000"/>
          </a:solidFill>
          <a:latin typeface="Calibri"/>
          <a:ea typeface="Calibri"/>
          <a:cs typeface="Calibri"/>
        </a:defRPr>
      </a:pPr>
      <a:endParaRPr lang="cs-CZ"/>
    </a:p>
  </c:txPr>
  <c:printSettings>
    <c:headerFooter/>
    <c:pageMargins b="0.78740157499999996" l="0.70000000000000007" r="0.70000000000000007" t="0.78740157499999996"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96155292455303"/>
          <c:y val="6.0659813356663754E-2"/>
          <c:w val="0.898038447075447"/>
          <c:h val="0.79822506561679785"/>
        </c:manualLayout>
      </c:layout>
      <c:lineChart>
        <c:grouping val="standard"/>
        <c:varyColors val="0"/>
        <c:ser>
          <c:idx val="0"/>
          <c:order val="0"/>
          <c:spPr>
            <a:ln>
              <a:solidFill>
                <a:srgbClr val="FF0000"/>
              </a:solidFill>
            </a:ln>
          </c:spPr>
          <c:val>
            <c:numRef>
              <c:f>'Deník-1'!$P$164:$Y$164</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0-2A37-459E-873C-110EC4407158}"/>
            </c:ext>
          </c:extLst>
        </c:ser>
        <c:dLbls>
          <c:showLegendKey val="0"/>
          <c:showVal val="0"/>
          <c:showCatName val="0"/>
          <c:showSerName val="0"/>
          <c:showPercent val="0"/>
          <c:showBubbleSize val="0"/>
        </c:dLbls>
        <c:marker val="1"/>
        <c:smooth val="0"/>
        <c:axId val="280502656"/>
        <c:axId val="280504576"/>
      </c:lineChart>
      <c:catAx>
        <c:axId val="280502656"/>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504576"/>
        <c:crosses val="autoZero"/>
        <c:auto val="1"/>
        <c:lblAlgn val="ctr"/>
        <c:lblOffset val="100"/>
        <c:noMultiLvlLbl val="0"/>
      </c:catAx>
      <c:valAx>
        <c:axId val="280504576"/>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502656"/>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plotVisOnly val="0"/>
    <c:dispBlanksAs val="gap"/>
    <c:showDLblsOverMax val="0"/>
  </c:chart>
  <c:spPr>
    <a:ln w="19050"/>
  </c:spPr>
  <c:txPr>
    <a:bodyPr/>
    <a:lstStyle/>
    <a:p>
      <a:pPr>
        <a:defRPr sz="1000" b="0" i="0" u="none" strike="noStrike" baseline="0">
          <a:solidFill>
            <a:srgbClr val="000000"/>
          </a:solidFill>
          <a:latin typeface="Calibri"/>
          <a:ea typeface="Calibri"/>
          <a:cs typeface="Calibri"/>
        </a:defRPr>
      </a:pPr>
      <a:endParaRPr lang="cs-CZ"/>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32877133528148"/>
          <c:y val="5.9233449477351915E-2"/>
          <c:w val="0.89641466849213236"/>
          <c:h val="0.79442508710801396"/>
        </c:manualLayout>
      </c:layout>
      <c:lineChart>
        <c:grouping val="standard"/>
        <c:varyColors val="0"/>
        <c:ser>
          <c:idx val="0"/>
          <c:order val="0"/>
          <c:spPr>
            <a:ln>
              <a:solidFill>
                <a:srgbClr val="FF0000"/>
              </a:solidFill>
            </a:ln>
          </c:spPr>
          <c:val>
            <c:numRef>
              <c:f>'Deník-1'!$P$32:$Y$32</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0-4448-4D23-B7ED-B3E01FCAD454}"/>
            </c:ext>
          </c:extLst>
        </c:ser>
        <c:dLbls>
          <c:showLegendKey val="0"/>
          <c:showVal val="0"/>
          <c:showCatName val="0"/>
          <c:showSerName val="0"/>
          <c:showPercent val="0"/>
          <c:showBubbleSize val="0"/>
        </c:dLbls>
        <c:marker val="1"/>
        <c:smooth val="0"/>
        <c:axId val="279033344"/>
        <c:axId val="279035264"/>
      </c:lineChart>
      <c:catAx>
        <c:axId val="279033344"/>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79035264"/>
        <c:crosses val="autoZero"/>
        <c:auto val="1"/>
        <c:lblAlgn val="ctr"/>
        <c:lblOffset val="100"/>
        <c:noMultiLvlLbl val="0"/>
      </c:catAx>
      <c:valAx>
        <c:axId val="27903526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79033344"/>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plotVisOnly val="0"/>
    <c:dispBlanksAs val="gap"/>
    <c:showDLblsOverMax val="0"/>
  </c:chart>
  <c:spPr>
    <a:ln w="19050"/>
  </c:spPr>
  <c:txPr>
    <a:bodyPr/>
    <a:lstStyle/>
    <a:p>
      <a:pPr>
        <a:defRPr sz="1000" b="0" i="0" u="none" strike="noStrike" baseline="0">
          <a:solidFill>
            <a:srgbClr val="000000"/>
          </a:solidFill>
          <a:latin typeface="Calibri"/>
          <a:ea typeface="Calibri"/>
          <a:cs typeface="Calibri"/>
        </a:defRPr>
      </a:pPr>
      <a:endParaRPr lang="cs-CZ"/>
    </a:p>
  </c:txPr>
  <c:printSettings>
    <c:headerFooter/>
    <c:pageMargins b="0.984251969" l="0.78740157499999996" r="0.78740157499999996" t="0.984251969" header="0.4921259845" footer="0.492125984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3198225402722"/>
          <c:y val="6.0659813356663754E-2"/>
          <c:w val="0.89996801774597279"/>
          <c:h val="0.79822506561679785"/>
        </c:manualLayout>
      </c:layout>
      <c:lineChart>
        <c:grouping val="standard"/>
        <c:varyColors val="0"/>
        <c:ser>
          <c:idx val="0"/>
          <c:order val="0"/>
          <c:spPr>
            <a:ln>
              <a:solidFill>
                <a:srgbClr val="FF0000"/>
              </a:solidFill>
            </a:ln>
          </c:spPr>
          <c:val>
            <c:numRef>
              <c:f>'Deník-1'!$D$65:$M$65</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0-604F-487C-8A1B-3F3B20BE0458}"/>
            </c:ext>
          </c:extLst>
        </c:ser>
        <c:dLbls>
          <c:showLegendKey val="0"/>
          <c:showVal val="0"/>
          <c:showCatName val="0"/>
          <c:showSerName val="0"/>
          <c:showPercent val="0"/>
          <c:showBubbleSize val="0"/>
        </c:dLbls>
        <c:marker val="1"/>
        <c:smooth val="0"/>
        <c:axId val="279050496"/>
        <c:axId val="280236416"/>
      </c:lineChart>
      <c:catAx>
        <c:axId val="279050496"/>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236416"/>
        <c:crosses val="autoZero"/>
        <c:auto val="1"/>
        <c:lblAlgn val="ctr"/>
        <c:lblOffset val="100"/>
        <c:noMultiLvlLbl val="0"/>
      </c:catAx>
      <c:valAx>
        <c:axId val="280236416"/>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79050496"/>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plotVisOnly val="0"/>
    <c:dispBlanksAs val="gap"/>
    <c:showDLblsOverMax val="0"/>
  </c:chart>
  <c:spPr>
    <a:ln w="19050"/>
  </c:spPr>
  <c:txPr>
    <a:bodyPr/>
    <a:lstStyle/>
    <a:p>
      <a:pPr>
        <a:defRPr sz="1000" b="0" i="0" u="none" strike="noStrike" baseline="0">
          <a:solidFill>
            <a:srgbClr val="000000"/>
          </a:solidFill>
          <a:latin typeface="Calibri"/>
          <a:ea typeface="Calibri"/>
          <a:cs typeface="Calibri"/>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89112359507884"/>
          <c:y val="6.0659813356663754E-2"/>
          <c:w val="0.89610887640492121"/>
          <c:h val="0.79822506561679785"/>
        </c:manualLayout>
      </c:layout>
      <c:lineChart>
        <c:grouping val="standard"/>
        <c:varyColors val="0"/>
        <c:ser>
          <c:idx val="0"/>
          <c:order val="0"/>
          <c:spPr>
            <a:ln>
              <a:solidFill>
                <a:srgbClr val="FF0000"/>
              </a:solidFill>
            </a:ln>
          </c:spPr>
          <c:val>
            <c:numRef>
              <c:f>'Deník-1'!$P$65:$Y$65</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0-771C-4FC4-899F-48DF34B621C6}"/>
            </c:ext>
          </c:extLst>
        </c:ser>
        <c:dLbls>
          <c:showLegendKey val="0"/>
          <c:showVal val="0"/>
          <c:showCatName val="0"/>
          <c:showSerName val="0"/>
          <c:showPercent val="0"/>
          <c:showBubbleSize val="0"/>
        </c:dLbls>
        <c:marker val="1"/>
        <c:smooth val="0"/>
        <c:axId val="280255488"/>
        <c:axId val="280261760"/>
      </c:lineChart>
      <c:catAx>
        <c:axId val="280255488"/>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261760"/>
        <c:crosses val="autoZero"/>
        <c:auto val="1"/>
        <c:lblAlgn val="ctr"/>
        <c:lblOffset val="100"/>
        <c:noMultiLvlLbl val="0"/>
      </c:catAx>
      <c:valAx>
        <c:axId val="28026176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255488"/>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plotVisOnly val="0"/>
    <c:dispBlanksAs val="gap"/>
    <c:showDLblsOverMax val="0"/>
  </c:chart>
  <c:spPr>
    <a:ln w="19050"/>
  </c:spPr>
  <c:txPr>
    <a:bodyPr/>
    <a:lstStyle/>
    <a:p>
      <a:pPr>
        <a:defRPr sz="1000" b="0" i="0" u="none" strike="noStrike" baseline="0">
          <a:solidFill>
            <a:srgbClr val="000000"/>
          </a:solidFill>
          <a:latin typeface="Calibri"/>
          <a:ea typeface="Calibri"/>
          <a:cs typeface="Calibri"/>
        </a:defRPr>
      </a:pPr>
      <a:endParaRPr lang="cs-CZ"/>
    </a:p>
  </c:txPr>
  <c:printSettings>
    <c:headerFooter/>
    <c:pageMargins b="0.78740157499999996" l="0.70000000000000029" r="0.70000000000000029" t="0.78740157499999996" header="0.30000000000000016" footer="0.30000000000000016"/>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96155292455303"/>
          <c:y val="6.0659813356663754E-2"/>
          <c:w val="0.898038447075447"/>
          <c:h val="0.79822506561679785"/>
        </c:manualLayout>
      </c:layout>
      <c:lineChart>
        <c:grouping val="standard"/>
        <c:varyColors val="0"/>
        <c:ser>
          <c:idx val="0"/>
          <c:order val="0"/>
          <c:spPr>
            <a:ln>
              <a:solidFill>
                <a:srgbClr val="FF0000"/>
              </a:solidFill>
            </a:ln>
          </c:spPr>
          <c:val>
            <c:numRef>
              <c:f>'Deník-1'!$D$98:$M$98</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0-9560-45DD-9443-835DDFAEE163}"/>
            </c:ext>
          </c:extLst>
        </c:ser>
        <c:dLbls>
          <c:showLegendKey val="0"/>
          <c:showVal val="0"/>
          <c:showCatName val="0"/>
          <c:showSerName val="0"/>
          <c:showPercent val="0"/>
          <c:showBubbleSize val="0"/>
        </c:dLbls>
        <c:marker val="1"/>
        <c:smooth val="0"/>
        <c:axId val="280278912"/>
        <c:axId val="280305664"/>
      </c:lineChart>
      <c:catAx>
        <c:axId val="280278912"/>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305664"/>
        <c:crosses val="autoZero"/>
        <c:auto val="1"/>
        <c:lblAlgn val="ctr"/>
        <c:lblOffset val="100"/>
        <c:noMultiLvlLbl val="0"/>
      </c:catAx>
      <c:valAx>
        <c:axId val="28030566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278912"/>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plotVisOnly val="0"/>
    <c:dispBlanksAs val="gap"/>
    <c:showDLblsOverMax val="0"/>
  </c:chart>
  <c:spPr>
    <a:ln w="19050"/>
  </c:spPr>
  <c:txPr>
    <a:bodyPr/>
    <a:lstStyle/>
    <a:p>
      <a:pPr>
        <a:defRPr sz="1000" b="0" i="0" u="none" strike="noStrike" baseline="0">
          <a:solidFill>
            <a:srgbClr val="000000"/>
          </a:solidFill>
          <a:latin typeface="Calibri"/>
          <a:ea typeface="Calibri"/>
          <a:cs typeface="Calibri"/>
        </a:defRPr>
      </a:pPr>
      <a:endParaRPr lang="cs-CZ"/>
    </a:p>
  </c:txPr>
  <c:printSettings>
    <c:headerFooter/>
    <c:pageMargins b="0.78740157499999996" l="0.70000000000000051" r="0.70000000000000051" t="0.78740157499999996" header="0.30000000000000027" footer="0.3000000000000002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96155292455303"/>
          <c:y val="6.0659813356663754E-2"/>
          <c:w val="0.898038447075447"/>
          <c:h val="0.79822506561679785"/>
        </c:manualLayout>
      </c:layout>
      <c:lineChart>
        <c:grouping val="standard"/>
        <c:varyColors val="0"/>
        <c:ser>
          <c:idx val="0"/>
          <c:order val="0"/>
          <c:spPr>
            <a:ln>
              <a:solidFill>
                <a:srgbClr val="FF0000"/>
              </a:solidFill>
            </a:ln>
          </c:spPr>
          <c:val>
            <c:numRef>
              <c:f>'Deník-1'!$P$98:$Y$98</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0-7958-458E-B453-C73F79986A5A}"/>
            </c:ext>
          </c:extLst>
        </c:ser>
        <c:dLbls>
          <c:showLegendKey val="0"/>
          <c:showVal val="0"/>
          <c:showCatName val="0"/>
          <c:showSerName val="0"/>
          <c:showPercent val="0"/>
          <c:showBubbleSize val="0"/>
        </c:dLbls>
        <c:marker val="1"/>
        <c:smooth val="0"/>
        <c:axId val="280316544"/>
        <c:axId val="280326912"/>
      </c:lineChart>
      <c:catAx>
        <c:axId val="280316544"/>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326912"/>
        <c:crosses val="autoZero"/>
        <c:auto val="1"/>
        <c:lblAlgn val="ctr"/>
        <c:lblOffset val="100"/>
        <c:noMultiLvlLbl val="0"/>
      </c:catAx>
      <c:valAx>
        <c:axId val="280326912"/>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316544"/>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plotVisOnly val="0"/>
    <c:dispBlanksAs val="gap"/>
    <c:showDLblsOverMax val="0"/>
  </c:chart>
  <c:spPr>
    <a:ln w="19050"/>
  </c:spPr>
  <c:txPr>
    <a:bodyPr/>
    <a:lstStyle/>
    <a:p>
      <a:pPr>
        <a:defRPr sz="1000" b="0" i="0" u="none" strike="noStrike" baseline="0">
          <a:solidFill>
            <a:srgbClr val="000000"/>
          </a:solidFill>
          <a:latin typeface="Calibri"/>
          <a:ea typeface="Calibri"/>
          <a:cs typeface="Calibri"/>
        </a:defRPr>
      </a:pPr>
      <a:endParaRPr lang="cs-CZ"/>
    </a:p>
  </c:txPr>
  <c:printSettings>
    <c:headerFooter/>
    <c:pageMargins b="0.78740157499999996" l="0.70000000000000051" r="0.70000000000000051" t="0.7874015749999999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96155292455303"/>
          <c:y val="6.0659813356663754E-2"/>
          <c:w val="0.898038447075447"/>
          <c:h val="0.79822506561679785"/>
        </c:manualLayout>
      </c:layout>
      <c:lineChart>
        <c:grouping val="standard"/>
        <c:varyColors val="0"/>
        <c:ser>
          <c:idx val="0"/>
          <c:order val="0"/>
          <c:spPr>
            <a:ln>
              <a:solidFill>
                <a:srgbClr val="FF0000"/>
              </a:solidFill>
            </a:ln>
          </c:spPr>
          <c:val>
            <c:numRef>
              <c:f>'Deník-1'!$D$131:$M$131</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0-2CCC-45AC-8BAB-D125AEE3FB48}"/>
            </c:ext>
          </c:extLst>
        </c:ser>
        <c:dLbls>
          <c:showLegendKey val="0"/>
          <c:showVal val="0"/>
          <c:showCatName val="0"/>
          <c:showSerName val="0"/>
          <c:showPercent val="0"/>
          <c:showBubbleSize val="0"/>
        </c:dLbls>
        <c:marker val="1"/>
        <c:smooth val="0"/>
        <c:axId val="280332160"/>
        <c:axId val="280342528"/>
      </c:lineChart>
      <c:catAx>
        <c:axId val="280332160"/>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342528"/>
        <c:crosses val="autoZero"/>
        <c:auto val="1"/>
        <c:lblAlgn val="ctr"/>
        <c:lblOffset val="100"/>
        <c:noMultiLvlLbl val="0"/>
      </c:catAx>
      <c:valAx>
        <c:axId val="280342528"/>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332160"/>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plotVisOnly val="0"/>
    <c:dispBlanksAs val="gap"/>
    <c:showDLblsOverMax val="0"/>
  </c:chart>
  <c:spPr>
    <a:ln w="19050"/>
  </c:spPr>
  <c:txPr>
    <a:bodyPr/>
    <a:lstStyle/>
    <a:p>
      <a:pPr>
        <a:defRPr sz="1000" b="0" i="0" u="none" strike="noStrike" baseline="0">
          <a:solidFill>
            <a:srgbClr val="000000"/>
          </a:solidFill>
          <a:latin typeface="Calibri"/>
          <a:ea typeface="Calibri"/>
          <a:cs typeface="Calibri"/>
        </a:defRPr>
      </a:pPr>
      <a:endParaRPr lang="cs-CZ"/>
    </a:p>
  </c:txPr>
  <c:printSettings>
    <c:headerFooter/>
    <c:pageMargins b="0.78740157499999996" l="0.70000000000000062" r="0.70000000000000062" t="0.7874015749999999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96155292455303"/>
          <c:y val="6.0659813356663754E-2"/>
          <c:w val="0.898038447075447"/>
          <c:h val="0.79822506561679785"/>
        </c:manualLayout>
      </c:layout>
      <c:lineChart>
        <c:grouping val="standard"/>
        <c:varyColors val="0"/>
        <c:ser>
          <c:idx val="0"/>
          <c:order val="0"/>
          <c:spPr>
            <a:ln>
              <a:solidFill>
                <a:srgbClr val="FF0000"/>
              </a:solidFill>
            </a:ln>
          </c:spPr>
          <c:val>
            <c:numRef>
              <c:f>'Deník-1'!$P$131:$Y$131</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0-FA67-4439-89CD-2BA30181A009}"/>
            </c:ext>
          </c:extLst>
        </c:ser>
        <c:dLbls>
          <c:showLegendKey val="0"/>
          <c:showVal val="0"/>
          <c:showCatName val="0"/>
          <c:showSerName val="0"/>
          <c:showPercent val="0"/>
          <c:showBubbleSize val="0"/>
        </c:dLbls>
        <c:marker val="1"/>
        <c:smooth val="0"/>
        <c:axId val="280353792"/>
        <c:axId val="280446080"/>
      </c:lineChart>
      <c:catAx>
        <c:axId val="280353792"/>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446080"/>
        <c:crosses val="autoZero"/>
        <c:auto val="1"/>
        <c:lblAlgn val="ctr"/>
        <c:lblOffset val="100"/>
        <c:noMultiLvlLbl val="0"/>
      </c:catAx>
      <c:valAx>
        <c:axId val="28044608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353792"/>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plotVisOnly val="0"/>
    <c:dispBlanksAs val="gap"/>
    <c:showDLblsOverMax val="0"/>
  </c:chart>
  <c:spPr>
    <a:ln w="19050"/>
  </c:spPr>
  <c:txPr>
    <a:bodyPr/>
    <a:lstStyle/>
    <a:p>
      <a:pPr>
        <a:defRPr sz="1000" b="0" i="0" u="none" strike="noStrike" baseline="0">
          <a:solidFill>
            <a:srgbClr val="000000"/>
          </a:solidFill>
          <a:latin typeface="Calibri"/>
          <a:ea typeface="Calibri"/>
          <a:cs typeface="Calibri"/>
        </a:defRPr>
      </a:pPr>
      <a:endParaRPr lang="cs-CZ"/>
    </a:p>
  </c:txPr>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96155292455303"/>
          <c:y val="6.0659813356663754E-2"/>
          <c:w val="0.898038447075447"/>
          <c:h val="0.79822506561679785"/>
        </c:manualLayout>
      </c:layout>
      <c:lineChart>
        <c:grouping val="standard"/>
        <c:varyColors val="0"/>
        <c:ser>
          <c:idx val="0"/>
          <c:order val="0"/>
          <c:spPr>
            <a:ln>
              <a:solidFill>
                <a:srgbClr val="FF0000"/>
              </a:solidFill>
            </a:ln>
          </c:spPr>
          <c:val>
            <c:numRef>
              <c:f>'Deník-1'!$D$164:$M$164</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0-8720-4992-8CE1-03986BCCC4DE}"/>
            </c:ext>
          </c:extLst>
        </c:ser>
        <c:dLbls>
          <c:showLegendKey val="0"/>
          <c:showVal val="0"/>
          <c:showCatName val="0"/>
          <c:showSerName val="0"/>
          <c:showPercent val="0"/>
          <c:showBubbleSize val="0"/>
        </c:dLbls>
        <c:marker val="1"/>
        <c:smooth val="0"/>
        <c:axId val="280452480"/>
        <c:axId val="280479232"/>
      </c:lineChart>
      <c:catAx>
        <c:axId val="280452480"/>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479232"/>
        <c:crosses val="autoZero"/>
        <c:auto val="1"/>
        <c:lblAlgn val="ctr"/>
        <c:lblOffset val="100"/>
        <c:noMultiLvlLbl val="0"/>
      </c:catAx>
      <c:valAx>
        <c:axId val="280479232"/>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cs-CZ"/>
          </a:p>
        </c:txPr>
        <c:crossAx val="280452480"/>
        <c:crosses val="autoZero"/>
        <c:crossBetween val="between"/>
      </c:valA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plotArea>
    <c:plotVisOnly val="0"/>
    <c:dispBlanksAs val="gap"/>
    <c:showDLblsOverMax val="0"/>
  </c:chart>
  <c:spPr>
    <a:ln w="19050"/>
  </c:spPr>
  <c:txPr>
    <a:bodyPr/>
    <a:lstStyle/>
    <a:p>
      <a:pPr>
        <a:defRPr sz="1000" b="0" i="0" u="none" strike="noStrike" baseline="0">
          <a:solidFill>
            <a:srgbClr val="000000"/>
          </a:solidFill>
          <a:latin typeface="Calibri"/>
          <a:ea typeface="Calibri"/>
          <a:cs typeface="Calibri"/>
        </a:defRPr>
      </a:pPr>
      <a:endParaRPr lang="cs-CZ"/>
    </a:p>
  </c:txPr>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2</xdr:row>
      <xdr:rowOff>9525</xdr:rowOff>
    </xdr:from>
    <xdr:to>
      <xdr:col>12</xdr:col>
      <xdr:colOff>419100</xdr:colOff>
      <xdr:row>3</xdr:row>
      <xdr:rowOff>0</xdr:rowOff>
    </xdr:to>
    <xdr:pic>
      <xdr:nvPicPr>
        <xdr:cNvPr id="2" name="Obrázek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723900"/>
          <a:ext cx="5753100" cy="321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7</xdr:row>
      <xdr:rowOff>19050</xdr:rowOff>
    </xdr:from>
    <xdr:to>
      <xdr:col>12</xdr:col>
      <xdr:colOff>428625</xdr:colOff>
      <xdr:row>7</xdr:row>
      <xdr:rowOff>3248025</xdr:rowOff>
    </xdr:to>
    <xdr:pic>
      <xdr:nvPicPr>
        <xdr:cNvPr id="3" name="Obrázek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191125"/>
          <a:ext cx="5753100" cy="32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12</xdr:row>
      <xdr:rowOff>19050</xdr:rowOff>
    </xdr:from>
    <xdr:to>
      <xdr:col>12</xdr:col>
      <xdr:colOff>419100</xdr:colOff>
      <xdr:row>13</xdr:row>
      <xdr:rowOff>0</xdr:rowOff>
    </xdr:to>
    <xdr:pic>
      <xdr:nvPicPr>
        <xdr:cNvPr id="4" name="Obrázek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300" y="9677400"/>
          <a:ext cx="5753100" cy="32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17</xdr:row>
      <xdr:rowOff>19050</xdr:rowOff>
    </xdr:from>
    <xdr:to>
      <xdr:col>12</xdr:col>
      <xdr:colOff>419100</xdr:colOff>
      <xdr:row>18</xdr:row>
      <xdr:rowOff>0</xdr:rowOff>
    </xdr:to>
    <xdr:pic>
      <xdr:nvPicPr>
        <xdr:cNvPr id="5" name="Obrázek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14154150"/>
          <a:ext cx="5753100" cy="323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22</xdr:row>
      <xdr:rowOff>9525</xdr:rowOff>
    </xdr:from>
    <xdr:to>
      <xdr:col>12</xdr:col>
      <xdr:colOff>419100</xdr:colOff>
      <xdr:row>23</xdr:row>
      <xdr:rowOff>0</xdr:rowOff>
    </xdr:to>
    <xdr:pic>
      <xdr:nvPicPr>
        <xdr:cNvPr id="6" name="Obrázek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95300" y="18630900"/>
          <a:ext cx="5753100" cy="324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27</xdr:row>
      <xdr:rowOff>9525</xdr:rowOff>
    </xdr:from>
    <xdr:to>
      <xdr:col>12</xdr:col>
      <xdr:colOff>409575</xdr:colOff>
      <xdr:row>28</xdr:row>
      <xdr:rowOff>0</xdr:rowOff>
    </xdr:to>
    <xdr:pic>
      <xdr:nvPicPr>
        <xdr:cNvPr id="7" name="Obrázek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5775" y="23117175"/>
          <a:ext cx="5753100" cy="324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32</xdr:row>
      <xdr:rowOff>9525</xdr:rowOff>
    </xdr:from>
    <xdr:to>
      <xdr:col>12</xdr:col>
      <xdr:colOff>419100</xdr:colOff>
      <xdr:row>32</xdr:row>
      <xdr:rowOff>3181350</xdr:rowOff>
    </xdr:to>
    <xdr:pic>
      <xdr:nvPicPr>
        <xdr:cNvPr id="8" name="Obrázek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95300" y="27603450"/>
          <a:ext cx="5753100" cy="3171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37</xdr:row>
      <xdr:rowOff>19050</xdr:rowOff>
    </xdr:from>
    <xdr:to>
      <xdr:col>12</xdr:col>
      <xdr:colOff>419100</xdr:colOff>
      <xdr:row>38</xdr:row>
      <xdr:rowOff>0</xdr:rowOff>
    </xdr:to>
    <xdr:pic>
      <xdr:nvPicPr>
        <xdr:cNvPr id="9" name="Obrázek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95300" y="32042100"/>
          <a:ext cx="5753100" cy="321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42</xdr:row>
      <xdr:rowOff>9525</xdr:rowOff>
    </xdr:from>
    <xdr:to>
      <xdr:col>12</xdr:col>
      <xdr:colOff>419100</xdr:colOff>
      <xdr:row>43</xdr:row>
      <xdr:rowOff>0</xdr:rowOff>
    </xdr:to>
    <xdr:pic>
      <xdr:nvPicPr>
        <xdr:cNvPr id="10" name="Obrázek 9">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95300" y="36499800"/>
          <a:ext cx="5753100" cy="321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47</xdr:row>
      <xdr:rowOff>19050</xdr:rowOff>
    </xdr:from>
    <xdr:to>
      <xdr:col>12</xdr:col>
      <xdr:colOff>419100</xdr:colOff>
      <xdr:row>47</xdr:row>
      <xdr:rowOff>3248025</xdr:rowOff>
    </xdr:to>
    <xdr:pic>
      <xdr:nvPicPr>
        <xdr:cNvPr id="11" name="Obrázek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95300" y="40967025"/>
          <a:ext cx="5753100" cy="32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52</xdr:row>
      <xdr:rowOff>9525</xdr:rowOff>
    </xdr:from>
    <xdr:to>
      <xdr:col>12</xdr:col>
      <xdr:colOff>419100</xdr:colOff>
      <xdr:row>53</xdr:row>
      <xdr:rowOff>0</xdr:rowOff>
    </xdr:to>
    <xdr:pic>
      <xdr:nvPicPr>
        <xdr:cNvPr id="12" name="Obrázek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95300" y="45443775"/>
          <a:ext cx="57531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57</xdr:row>
      <xdr:rowOff>9525</xdr:rowOff>
    </xdr:from>
    <xdr:to>
      <xdr:col>12</xdr:col>
      <xdr:colOff>419100</xdr:colOff>
      <xdr:row>58</xdr:row>
      <xdr:rowOff>9525</xdr:rowOff>
    </xdr:to>
    <xdr:pic>
      <xdr:nvPicPr>
        <xdr:cNvPr id="13" name="Obrázek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95300" y="49872900"/>
          <a:ext cx="5753100" cy="3209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62</xdr:row>
      <xdr:rowOff>19050</xdr:rowOff>
    </xdr:from>
    <xdr:to>
      <xdr:col>12</xdr:col>
      <xdr:colOff>419100</xdr:colOff>
      <xdr:row>63</xdr:row>
      <xdr:rowOff>0</xdr:rowOff>
    </xdr:to>
    <xdr:pic>
      <xdr:nvPicPr>
        <xdr:cNvPr id="14" name="Obrázek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95300" y="54321075"/>
          <a:ext cx="5753100" cy="321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67</xdr:row>
      <xdr:rowOff>9525</xdr:rowOff>
    </xdr:from>
    <xdr:to>
      <xdr:col>12</xdr:col>
      <xdr:colOff>428625</xdr:colOff>
      <xdr:row>68</xdr:row>
      <xdr:rowOff>0</xdr:rowOff>
    </xdr:to>
    <xdr:pic>
      <xdr:nvPicPr>
        <xdr:cNvPr id="15" name="Obrázek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95300" y="58778775"/>
          <a:ext cx="5762625" cy="3209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304800</xdr:rowOff>
    </xdr:from>
    <xdr:to>
      <xdr:col>14</xdr:col>
      <xdr:colOff>0</xdr:colOff>
      <xdr:row>6</xdr:row>
      <xdr:rowOff>304800</xdr:rowOff>
    </xdr:to>
    <xdr:cxnSp macro="">
      <xdr:nvCxnSpPr>
        <xdr:cNvPr id="16" name="Přímá spojnice 15">
          <a:extLst>
            <a:ext uri="{FF2B5EF4-FFF2-40B4-BE49-F238E27FC236}">
              <a16:creationId xmlns:a16="http://schemas.microsoft.com/office/drawing/2014/main" id="{00000000-0008-0000-0100-000010000000}"/>
            </a:ext>
          </a:extLst>
        </xdr:cNvPr>
        <xdr:cNvCxnSpPr/>
      </xdr:nvCxnSpPr>
      <xdr:spPr>
        <a:xfrm>
          <a:off x="0" y="4905375"/>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295275</xdr:rowOff>
    </xdr:from>
    <xdr:to>
      <xdr:col>14</xdr:col>
      <xdr:colOff>0</xdr:colOff>
      <xdr:row>11</xdr:row>
      <xdr:rowOff>295275</xdr:rowOff>
    </xdr:to>
    <xdr:cxnSp macro="">
      <xdr:nvCxnSpPr>
        <xdr:cNvPr id="17" name="Přímá spojnice 16">
          <a:extLst>
            <a:ext uri="{FF2B5EF4-FFF2-40B4-BE49-F238E27FC236}">
              <a16:creationId xmlns:a16="http://schemas.microsoft.com/office/drawing/2014/main" id="{00000000-0008-0000-0100-000011000000}"/>
            </a:ext>
          </a:extLst>
        </xdr:cNvPr>
        <xdr:cNvCxnSpPr/>
      </xdr:nvCxnSpPr>
      <xdr:spPr>
        <a:xfrm>
          <a:off x="0" y="9382125"/>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16</xdr:row>
      <xdr:rowOff>295275</xdr:rowOff>
    </xdr:from>
    <xdr:to>
      <xdr:col>14</xdr:col>
      <xdr:colOff>0</xdr:colOff>
      <xdr:row>16</xdr:row>
      <xdr:rowOff>295275</xdr:rowOff>
    </xdr:to>
    <xdr:cxnSp macro="">
      <xdr:nvCxnSpPr>
        <xdr:cNvPr id="18" name="Přímá spojnice 17">
          <a:extLst>
            <a:ext uri="{FF2B5EF4-FFF2-40B4-BE49-F238E27FC236}">
              <a16:creationId xmlns:a16="http://schemas.microsoft.com/office/drawing/2014/main" id="{00000000-0008-0000-0100-000012000000}"/>
            </a:ext>
          </a:extLst>
        </xdr:cNvPr>
        <xdr:cNvCxnSpPr/>
      </xdr:nvCxnSpPr>
      <xdr:spPr>
        <a:xfrm>
          <a:off x="0" y="13858875"/>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21</xdr:row>
      <xdr:rowOff>304800</xdr:rowOff>
    </xdr:from>
    <xdr:to>
      <xdr:col>14</xdr:col>
      <xdr:colOff>0</xdr:colOff>
      <xdr:row>21</xdr:row>
      <xdr:rowOff>304800</xdr:rowOff>
    </xdr:to>
    <xdr:cxnSp macro="">
      <xdr:nvCxnSpPr>
        <xdr:cNvPr id="19" name="Přímá spojnice 18">
          <a:extLst>
            <a:ext uri="{FF2B5EF4-FFF2-40B4-BE49-F238E27FC236}">
              <a16:creationId xmlns:a16="http://schemas.microsoft.com/office/drawing/2014/main" id="{00000000-0008-0000-0100-000013000000}"/>
            </a:ext>
          </a:extLst>
        </xdr:cNvPr>
        <xdr:cNvCxnSpPr/>
      </xdr:nvCxnSpPr>
      <xdr:spPr>
        <a:xfrm>
          <a:off x="0" y="18354675"/>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26</xdr:row>
      <xdr:rowOff>295275</xdr:rowOff>
    </xdr:from>
    <xdr:to>
      <xdr:col>14</xdr:col>
      <xdr:colOff>0</xdr:colOff>
      <xdr:row>26</xdr:row>
      <xdr:rowOff>295275</xdr:rowOff>
    </xdr:to>
    <xdr:cxnSp macro="">
      <xdr:nvCxnSpPr>
        <xdr:cNvPr id="20" name="Přímá spojnice 19">
          <a:extLst>
            <a:ext uri="{FF2B5EF4-FFF2-40B4-BE49-F238E27FC236}">
              <a16:creationId xmlns:a16="http://schemas.microsoft.com/office/drawing/2014/main" id="{00000000-0008-0000-0100-000014000000}"/>
            </a:ext>
          </a:extLst>
        </xdr:cNvPr>
        <xdr:cNvCxnSpPr/>
      </xdr:nvCxnSpPr>
      <xdr:spPr>
        <a:xfrm>
          <a:off x="0" y="22831425"/>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31</xdr:row>
      <xdr:rowOff>304800</xdr:rowOff>
    </xdr:from>
    <xdr:to>
      <xdr:col>14</xdr:col>
      <xdr:colOff>0</xdr:colOff>
      <xdr:row>31</xdr:row>
      <xdr:rowOff>304800</xdr:rowOff>
    </xdr:to>
    <xdr:cxnSp macro="">
      <xdr:nvCxnSpPr>
        <xdr:cNvPr id="21" name="Přímá spojnice 20">
          <a:extLst>
            <a:ext uri="{FF2B5EF4-FFF2-40B4-BE49-F238E27FC236}">
              <a16:creationId xmlns:a16="http://schemas.microsoft.com/office/drawing/2014/main" id="{00000000-0008-0000-0100-000015000000}"/>
            </a:ext>
          </a:extLst>
        </xdr:cNvPr>
        <xdr:cNvCxnSpPr/>
      </xdr:nvCxnSpPr>
      <xdr:spPr>
        <a:xfrm>
          <a:off x="0" y="27327225"/>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36</xdr:row>
      <xdr:rowOff>304800</xdr:rowOff>
    </xdr:from>
    <xdr:to>
      <xdr:col>14</xdr:col>
      <xdr:colOff>0</xdr:colOff>
      <xdr:row>36</xdr:row>
      <xdr:rowOff>304800</xdr:rowOff>
    </xdr:to>
    <xdr:cxnSp macro="">
      <xdr:nvCxnSpPr>
        <xdr:cNvPr id="22" name="Přímá spojnice 21">
          <a:extLst>
            <a:ext uri="{FF2B5EF4-FFF2-40B4-BE49-F238E27FC236}">
              <a16:creationId xmlns:a16="http://schemas.microsoft.com/office/drawing/2014/main" id="{00000000-0008-0000-0100-000016000000}"/>
            </a:ext>
          </a:extLst>
        </xdr:cNvPr>
        <xdr:cNvCxnSpPr/>
      </xdr:nvCxnSpPr>
      <xdr:spPr>
        <a:xfrm>
          <a:off x="0" y="31756350"/>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41</xdr:row>
      <xdr:rowOff>295275</xdr:rowOff>
    </xdr:from>
    <xdr:to>
      <xdr:col>14</xdr:col>
      <xdr:colOff>0</xdr:colOff>
      <xdr:row>41</xdr:row>
      <xdr:rowOff>295275</xdr:rowOff>
    </xdr:to>
    <xdr:cxnSp macro="">
      <xdr:nvCxnSpPr>
        <xdr:cNvPr id="23" name="Přímá spojnice 22">
          <a:extLst>
            <a:ext uri="{FF2B5EF4-FFF2-40B4-BE49-F238E27FC236}">
              <a16:creationId xmlns:a16="http://schemas.microsoft.com/office/drawing/2014/main" id="{00000000-0008-0000-0100-000017000000}"/>
            </a:ext>
          </a:extLst>
        </xdr:cNvPr>
        <xdr:cNvCxnSpPr/>
      </xdr:nvCxnSpPr>
      <xdr:spPr>
        <a:xfrm>
          <a:off x="0" y="36214050"/>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46</xdr:row>
      <xdr:rowOff>295275</xdr:rowOff>
    </xdr:from>
    <xdr:to>
      <xdr:col>14</xdr:col>
      <xdr:colOff>0</xdr:colOff>
      <xdr:row>46</xdr:row>
      <xdr:rowOff>295275</xdr:rowOff>
    </xdr:to>
    <xdr:cxnSp macro="">
      <xdr:nvCxnSpPr>
        <xdr:cNvPr id="24" name="Přímá spojnice 23">
          <a:extLst>
            <a:ext uri="{FF2B5EF4-FFF2-40B4-BE49-F238E27FC236}">
              <a16:creationId xmlns:a16="http://schemas.microsoft.com/office/drawing/2014/main" id="{00000000-0008-0000-0100-000018000000}"/>
            </a:ext>
          </a:extLst>
        </xdr:cNvPr>
        <xdr:cNvCxnSpPr/>
      </xdr:nvCxnSpPr>
      <xdr:spPr>
        <a:xfrm>
          <a:off x="0" y="40671750"/>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51</xdr:row>
      <xdr:rowOff>295275</xdr:rowOff>
    </xdr:from>
    <xdr:to>
      <xdr:col>14</xdr:col>
      <xdr:colOff>0</xdr:colOff>
      <xdr:row>51</xdr:row>
      <xdr:rowOff>295275</xdr:rowOff>
    </xdr:to>
    <xdr:cxnSp macro="">
      <xdr:nvCxnSpPr>
        <xdr:cNvPr id="25" name="Přímá spojnice 24">
          <a:extLst>
            <a:ext uri="{FF2B5EF4-FFF2-40B4-BE49-F238E27FC236}">
              <a16:creationId xmlns:a16="http://schemas.microsoft.com/office/drawing/2014/main" id="{00000000-0008-0000-0100-000019000000}"/>
            </a:ext>
          </a:extLst>
        </xdr:cNvPr>
        <xdr:cNvCxnSpPr/>
      </xdr:nvCxnSpPr>
      <xdr:spPr>
        <a:xfrm>
          <a:off x="0" y="45158025"/>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56</xdr:row>
      <xdr:rowOff>295275</xdr:rowOff>
    </xdr:from>
    <xdr:to>
      <xdr:col>14</xdr:col>
      <xdr:colOff>0</xdr:colOff>
      <xdr:row>56</xdr:row>
      <xdr:rowOff>295275</xdr:rowOff>
    </xdr:to>
    <xdr:cxnSp macro="">
      <xdr:nvCxnSpPr>
        <xdr:cNvPr id="26" name="Přímá spojnice 25">
          <a:extLst>
            <a:ext uri="{FF2B5EF4-FFF2-40B4-BE49-F238E27FC236}">
              <a16:creationId xmlns:a16="http://schemas.microsoft.com/office/drawing/2014/main" id="{00000000-0008-0000-0100-00001A000000}"/>
            </a:ext>
          </a:extLst>
        </xdr:cNvPr>
        <xdr:cNvCxnSpPr/>
      </xdr:nvCxnSpPr>
      <xdr:spPr>
        <a:xfrm>
          <a:off x="0" y="49587150"/>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61</xdr:row>
      <xdr:rowOff>304800</xdr:rowOff>
    </xdr:from>
    <xdr:to>
      <xdr:col>14</xdr:col>
      <xdr:colOff>0</xdr:colOff>
      <xdr:row>61</xdr:row>
      <xdr:rowOff>304800</xdr:rowOff>
    </xdr:to>
    <xdr:cxnSp macro="">
      <xdr:nvCxnSpPr>
        <xdr:cNvPr id="27" name="Přímá spojnice 26">
          <a:extLst>
            <a:ext uri="{FF2B5EF4-FFF2-40B4-BE49-F238E27FC236}">
              <a16:creationId xmlns:a16="http://schemas.microsoft.com/office/drawing/2014/main" id="{00000000-0008-0000-0100-00001B000000}"/>
            </a:ext>
          </a:extLst>
        </xdr:cNvPr>
        <xdr:cNvCxnSpPr/>
      </xdr:nvCxnSpPr>
      <xdr:spPr>
        <a:xfrm>
          <a:off x="0" y="54035325"/>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66</xdr:row>
      <xdr:rowOff>295275</xdr:rowOff>
    </xdr:from>
    <xdr:to>
      <xdr:col>14</xdr:col>
      <xdr:colOff>0</xdr:colOff>
      <xdr:row>66</xdr:row>
      <xdr:rowOff>295275</xdr:rowOff>
    </xdr:to>
    <xdr:cxnSp macro="">
      <xdr:nvCxnSpPr>
        <xdr:cNvPr id="28" name="Přímá spojnice 27">
          <a:extLst>
            <a:ext uri="{FF2B5EF4-FFF2-40B4-BE49-F238E27FC236}">
              <a16:creationId xmlns:a16="http://schemas.microsoft.com/office/drawing/2014/main" id="{00000000-0008-0000-0100-00001C000000}"/>
            </a:ext>
          </a:extLst>
        </xdr:cNvPr>
        <xdr:cNvCxnSpPr/>
      </xdr:nvCxnSpPr>
      <xdr:spPr>
        <a:xfrm>
          <a:off x="0" y="58493025"/>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72</xdr:row>
      <xdr:rowOff>0</xdr:rowOff>
    </xdr:from>
    <xdr:to>
      <xdr:col>14</xdr:col>
      <xdr:colOff>0</xdr:colOff>
      <xdr:row>72</xdr:row>
      <xdr:rowOff>0</xdr:rowOff>
    </xdr:to>
    <xdr:cxnSp macro="">
      <xdr:nvCxnSpPr>
        <xdr:cNvPr id="29" name="Přímá spojnice 28">
          <a:extLst>
            <a:ext uri="{FF2B5EF4-FFF2-40B4-BE49-F238E27FC236}">
              <a16:creationId xmlns:a16="http://schemas.microsoft.com/office/drawing/2014/main" id="{00000000-0008-0000-0100-00001D000000}"/>
            </a:ext>
          </a:extLst>
        </xdr:cNvPr>
        <xdr:cNvCxnSpPr/>
      </xdr:nvCxnSpPr>
      <xdr:spPr>
        <a:xfrm>
          <a:off x="0" y="62931675"/>
          <a:ext cx="11811000" cy="0"/>
        </a:xfrm>
        <a:prstGeom prst="line">
          <a:avLst/>
        </a:prstGeom>
        <a:ln w="19050">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xdr:row>
      <xdr:rowOff>190500</xdr:rowOff>
    </xdr:from>
    <xdr:to>
      <xdr:col>13</xdr:col>
      <xdr:colOff>0</xdr:colOff>
      <xdr:row>16</xdr:row>
      <xdr:rowOff>9525</xdr:rowOff>
    </xdr:to>
    <xdr:graphicFrame macro="">
      <xdr:nvGraphicFramePr>
        <xdr:cNvPr id="1265" name="Graf 3">
          <a:extLst>
            <a:ext uri="{FF2B5EF4-FFF2-40B4-BE49-F238E27FC236}">
              <a16:creationId xmlns:a16="http://schemas.microsoft.com/office/drawing/2014/main" id="{00000000-0008-0000-0000-0000F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2</xdr:row>
      <xdr:rowOff>0</xdr:rowOff>
    </xdr:from>
    <xdr:to>
      <xdr:col>25</xdr:col>
      <xdr:colOff>0</xdr:colOff>
      <xdr:row>16</xdr:row>
      <xdr:rowOff>0</xdr:rowOff>
    </xdr:to>
    <xdr:graphicFrame macro="">
      <xdr:nvGraphicFramePr>
        <xdr:cNvPr id="1266" name="Chart 2">
          <a:extLst>
            <a:ext uri="{FF2B5EF4-FFF2-40B4-BE49-F238E27FC236}">
              <a16:creationId xmlns:a16="http://schemas.microsoft.com/office/drawing/2014/main" id="{00000000-0008-0000-0000-0000F2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180975</xdr:colOff>
      <xdr:row>35</xdr:row>
      <xdr:rowOff>0</xdr:rowOff>
    </xdr:from>
    <xdr:to>
      <xdr:col>12</xdr:col>
      <xdr:colOff>590550</xdr:colOff>
      <xdr:row>49</xdr:row>
      <xdr:rowOff>9525</xdr:rowOff>
    </xdr:to>
    <xdr:graphicFrame macro="">
      <xdr:nvGraphicFramePr>
        <xdr:cNvPr id="1267" name="Graf 3">
          <a:extLst>
            <a:ext uri="{FF2B5EF4-FFF2-40B4-BE49-F238E27FC236}">
              <a16:creationId xmlns:a16="http://schemas.microsoft.com/office/drawing/2014/main" id="{00000000-0008-0000-0000-0000F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35</xdr:row>
      <xdr:rowOff>0</xdr:rowOff>
    </xdr:from>
    <xdr:to>
      <xdr:col>24</xdr:col>
      <xdr:colOff>590550</xdr:colOff>
      <xdr:row>49</xdr:row>
      <xdr:rowOff>9525</xdr:rowOff>
    </xdr:to>
    <xdr:graphicFrame macro="">
      <xdr:nvGraphicFramePr>
        <xdr:cNvPr id="1268" name="Graf 3">
          <a:extLst>
            <a:ext uri="{FF2B5EF4-FFF2-40B4-BE49-F238E27FC236}">
              <a16:creationId xmlns:a16="http://schemas.microsoft.com/office/drawing/2014/main" id="{00000000-0008-0000-0000-0000F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68</xdr:row>
      <xdr:rowOff>0</xdr:rowOff>
    </xdr:from>
    <xdr:to>
      <xdr:col>13</xdr:col>
      <xdr:colOff>0</xdr:colOff>
      <xdr:row>82</xdr:row>
      <xdr:rowOff>9525</xdr:rowOff>
    </xdr:to>
    <xdr:graphicFrame macro="">
      <xdr:nvGraphicFramePr>
        <xdr:cNvPr id="1269" name="Graf 3">
          <a:extLst>
            <a:ext uri="{FF2B5EF4-FFF2-40B4-BE49-F238E27FC236}">
              <a16:creationId xmlns:a16="http://schemas.microsoft.com/office/drawing/2014/main" id="{00000000-0008-0000-0000-0000F5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68</xdr:row>
      <xdr:rowOff>0</xdr:rowOff>
    </xdr:from>
    <xdr:to>
      <xdr:col>25</xdr:col>
      <xdr:colOff>0</xdr:colOff>
      <xdr:row>82</xdr:row>
      <xdr:rowOff>9525</xdr:rowOff>
    </xdr:to>
    <xdr:graphicFrame macro="">
      <xdr:nvGraphicFramePr>
        <xdr:cNvPr id="1270" name="Graf 3">
          <a:extLst>
            <a:ext uri="{FF2B5EF4-FFF2-40B4-BE49-F238E27FC236}">
              <a16:creationId xmlns:a16="http://schemas.microsoft.com/office/drawing/2014/main" id="{00000000-0008-0000-0000-0000F6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101</xdr:row>
      <xdr:rowOff>0</xdr:rowOff>
    </xdr:from>
    <xdr:to>
      <xdr:col>13</xdr:col>
      <xdr:colOff>0</xdr:colOff>
      <xdr:row>115</xdr:row>
      <xdr:rowOff>9525</xdr:rowOff>
    </xdr:to>
    <xdr:graphicFrame macro="">
      <xdr:nvGraphicFramePr>
        <xdr:cNvPr id="1271" name="Graf 3">
          <a:extLst>
            <a:ext uri="{FF2B5EF4-FFF2-40B4-BE49-F238E27FC236}">
              <a16:creationId xmlns:a16="http://schemas.microsoft.com/office/drawing/2014/main" id="{00000000-0008-0000-0000-0000F7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101</xdr:row>
      <xdr:rowOff>0</xdr:rowOff>
    </xdr:from>
    <xdr:to>
      <xdr:col>25</xdr:col>
      <xdr:colOff>0</xdr:colOff>
      <xdr:row>115</xdr:row>
      <xdr:rowOff>9525</xdr:rowOff>
    </xdr:to>
    <xdr:graphicFrame macro="">
      <xdr:nvGraphicFramePr>
        <xdr:cNvPr id="1272" name="Graf 3">
          <a:extLst>
            <a:ext uri="{FF2B5EF4-FFF2-40B4-BE49-F238E27FC236}">
              <a16:creationId xmlns:a16="http://schemas.microsoft.com/office/drawing/2014/main" id="{00000000-0008-0000-0000-0000F8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134</xdr:row>
      <xdr:rowOff>0</xdr:rowOff>
    </xdr:from>
    <xdr:to>
      <xdr:col>13</xdr:col>
      <xdr:colOff>0</xdr:colOff>
      <xdr:row>148</xdr:row>
      <xdr:rowOff>9525</xdr:rowOff>
    </xdr:to>
    <xdr:graphicFrame macro="">
      <xdr:nvGraphicFramePr>
        <xdr:cNvPr id="1273" name="Graf 3">
          <a:extLst>
            <a:ext uri="{FF2B5EF4-FFF2-40B4-BE49-F238E27FC236}">
              <a16:creationId xmlns:a16="http://schemas.microsoft.com/office/drawing/2014/main" id="{00000000-0008-0000-0000-0000F9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134</xdr:row>
      <xdr:rowOff>0</xdr:rowOff>
    </xdr:from>
    <xdr:to>
      <xdr:col>25</xdr:col>
      <xdr:colOff>0</xdr:colOff>
      <xdr:row>148</xdr:row>
      <xdr:rowOff>9525</xdr:rowOff>
    </xdr:to>
    <xdr:graphicFrame macro="">
      <xdr:nvGraphicFramePr>
        <xdr:cNvPr id="1274" name="Graf 3">
          <a:extLst>
            <a:ext uri="{FF2B5EF4-FFF2-40B4-BE49-F238E27FC236}">
              <a16:creationId xmlns:a16="http://schemas.microsoft.com/office/drawing/2014/main" id="{00000000-0008-0000-0000-0000F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72"/>
  <sheetViews>
    <sheetView showGridLines="0" showRowColHeaders="0" tabSelected="1" workbookViewId="0">
      <pane ySplit="1" topLeftCell="A2" activePane="bottomLeft" state="frozen"/>
      <selection pane="bottomLeft" activeCell="B1" sqref="B1:N1"/>
    </sheetView>
  </sheetViews>
  <sheetFormatPr defaultRowHeight="17.25" x14ac:dyDescent="0.25"/>
  <cols>
    <col min="1" max="1" width="7.28515625" style="45" customWidth="1"/>
    <col min="2" max="2" width="7.28515625" customWidth="1"/>
    <col min="3" max="12" width="7.28515625" style="1" customWidth="1"/>
    <col min="13" max="13" width="7.28515625" customWidth="1"/>
    <col min="14" max="14" width="82.42578125" style="46" customWidth="1"/>
  </cols>
  <sheetData>
    <row r="1" spans="1:14" s="63" customFormat="1" ht="31.5" x14ac:dyDescent="0.25">
      <c r="A1" s="61"/>
      <c r="B1" s="62" t="s">
        <v>71</v>
      </c>
      <c r="C1" s="62"/>
      <c r="D1" s="62"/>
      <c r="E1" s="62"/>
      <c r="F1" s="62"/>
      <c r="G1" s="62"/>
      <c r="H1" s="62"/>
      <c r="I1" s="62"/>
      <c r="J1" s="62"/>
      <c r="K1" s="62"/>
      <c r="L1" s="62"/>
      <c r="M1" s="62"/>
      <c r="N1" s="62"/>
    </row>
    <row r="3" spans="1:14" ht="254.25" customHeight="1" x14ac:dyDescent="0.25">
      <c r="A3" s="47" t="s">
        <v>28</v>
      </c>
      <c r="N3" s="48" t="s">
        <v>29</v>
      </c>
    </row>
    <row r="5" spans="1:14" x14ac:dyDescent="0.25">
      <c r="C5" s="49" t="s">
        <v>30</v>
      </c>
      <c r="D5" s="50" t="s">
        <v>31</v>
      </c>
      <c r="E5" s="51" t="s">
        <v>32</v>
      </c>
      <c r="F5" s="50" t="s">
        <v>33</v>
      </c>
      <c r="G5" s="50" t="s">
        <v>34</v>
      </c>
      <c r="H5" s="50" t="s">
        <v>35</v>
      </c>
      <c r="I5" s="50" t="s">
        <v>36</v>
      </c>
      <c r="J5" s="50" t="s">
        <v>37</v>
      </c>
      <c r="K5" s="50" t="s">
        <v>38</v>
      </c>
      <c r="L5" s="49" t="s">
        <v>39</v>
      </c>
    </row>
    <row r="6" spans="1:14" x14ac:dyDescent="0.25">
      <c r="C6" s="49" t="s">
        <v>40</v>
      </c>
      <c r="D6" s="50" t="s">
        <v>41</v>
      </c>
      <c r="E6" s="51" t="s">
        <v>42</v>
      </c>
      <c r="F6" s="50" t="s">
        <v>41</v>
      </c>
      <c r="G6" s="50" t="s">
        <v>41</v>
      </c>
      <c r="H6" s="50" t="s">
        <v>41</v>
      </c>
      <c r="I6" s="50" t="s">
        <v>41</v>
      </c>
      <c r="J6" s="50" t="s">
        <v>41</v>
      </c>
      <c r="K6" s="50" t="s">
        <v>41</v>
      </c>
      <c r="L6" s="49" t="s">
        <v>43</v>
      </c>
    </row>
    <row r="7" spans="1:14" ht="45" customHeight="1" x14ac:dyDescent="0.25"/>
    <row r="8" spans="1:14" ht="256.5" customHeight="1" x14ac:dyDescent="0.25">
      <c r="A8" s="47" t="s">
        <v>44</v>
      </c>
      <c r="N8" s="48" t="s">
        <v>45</v>
      </c>
    </row>
    <row r="10" spans="1:14" x14ac:dyDescent="0.25">
      <c r="C10" s="49" t="s">
        <v>30</v>
      </c>
      <c r="D10" s="50" t="s">
        <v>31</v>
      </c>
      <c r="E10" s="51" t="s">
        <v>32</v>
      </c>
      <c r="F10" s="50" t="s">
        <v>33</v>
      </c>
      <c r="G10" s="50" t="s">
        <v>34</v>
      </c>
      <c r="H10" s="50" t="s">
        <v>35</v>
      </c>
      <c r="I10" s="50" t="s">
        <v>36</v>
      </c>
      <c r="J10" s="50" t="s">
        <v>37</v>
      </c>
      <c r="K10" s="50" t="s">
        <v>38</v>
      </c>
      <c r="L10" s="49" t="s">
        <v>39</v>
      </c>
    </row>
    <row r="11" spans="1:14" x14ac:dyDescent="0.25">
      <c r="C11" s="49" t="s">
        <v>40</v>
      </c>
      <c r="D11" s="50" t="s">
        <v>41</v>
      </c>
      <c r="E11" s="51" t="s">
        <v>42</v>
      </c>
      <c r="F11" s="50" t="s">
        <v>41</v>
      </c>
      <c r="G11" s="50" t="s">
        <v>41</v>
      </c>
      <c r="H11" s="50" t="s">
        <v>41</v>
      </c>
      <c r="I11" s="50" t="s">
        <v>41</v>
      </c>
      <c r="J11" s="50" t="s">
        <v>41</v>
      </c>
      <c r="K11" s="50" t="s">
        <v>41</v>
      </c>
      <c r="L11" s="49" t="s">
        <v>43</v>
      </c>
    </row>
    <row r="12" spans="1:14" ht="45" customHeight="1" x14ac:dyDescent="0.25"/>
    <row r="13" spans="1:14" ht="255.75" customHeight="1" x14ac:dyDescent="0.25">
      <c r="A13" s="47" t="s">
        <v>46</v>
      </c>
      <c r="N13" s="48" t="s">
        <v>47</v>
      </c>
    </row>
    <row r="15" spans="1:14" x14ac:dyDescent="0.25">
      <c r="C15" s="49" t="s">
        <v>30</v>
      </c>
      <c r="D15" s="50" t="s">
        <v>31</v>
      </c>
      <c r="E15" s="51" t="s">
        <v>32</v>
      </c>
      <c r="F15" s="50" t="s">
        <v>33</v>
      </c>
      <c r="G15" s="50" t="s">
        <v>34</v>
      </c>
      <c r="H15" s="50" t="s">
        <v>35</v>
      </c>
      <c r="I15" s="50" t="s">
        <v>36</v>
      </c>
      <c r="J15" s="50" t="s">
        <v>37</v>
      </c>
      <c r="K15" s="50" t="s">
        <v>38</v>
      </c>
      <c r="L15" s="51" t="s">
        <v>39</v>
      </c>
    </row>
    <row r="16" spans="1:14" x14ac:dyDescent="0.25">
      <c r="C16" s="49" t="s">
        <v>40</v>
      </c>
      <c r="D16" s="50" t="s">
        <v>41</v>
      </c>
      <c r="E16" s="51" t="s">
        <v>42</v>
      </c>
      <c r="F16" s="50" t="s">
        <v>41</v>
      </c>
      <c r="G16" s="50" t="s">
        <v>41</v>
      </c>
      <c r="H16" s="50" t="s">
        <v>41</v>
      </c>
      <c r="I16" s="50" t="s">
        <v>41</v>
      </c>
      <c r="J16" s="50" t="s">
        <v>41</v>
      </c>
      <c r="K16" s="50" t="s">
        <v>41</v>
      </c>
      <c r="L16" s="51" t="s">
        <v>42</v>
      </c>
    </row>
    <row r="17" spans="1:14" ht="45" customHeight="1" x14ac:dyDescent="0.25"/>
    <row r="18" spans="1:14" ht="256.5" customHeight="1" x14ac:dyDescent="0.25">
      <c r="A18" s="47" t="s">
        <v>48</v>
      </c>
      <c r="N18" s="48" t="s">
        <v>49</v>
      </c>
    </row>
    <row r="20" spans="1:14" x14ac:dyDescent="0.25">
      <c r="C20" s="49" t="s">
        <v>30</v>
      </c>
      <c r="D20" s="50" t="s">
        <v>31</v>
      </c>
      <c r="E20" s="51" t="s">
        <v>32</v>
      </c>
      <c r="F20" s="50" t="s">
        <v>33</v>
      </c>
      <c r="G20" s="50" t="s">
        <v>34</v>
      </c>
      <c r="H20" s="50" t="s">
        <v>35</v>
      </c>
      <c r="I20" s="50" t="s">
        <v>36</v>
      </c>
      <c r="J20" s="50" t="s">
        <v>37</v>
      </c>
      <c r="K20" s="50" t="s">
        <v>38</v>
      </c>
      <c r="L20" s="51" t="s">
        <v>39</v>
      </c>
    </row>
    <row r="21" spans="1:14" x14ac:dyDescent="0.25">
      <c r="C21" s="49" t="s">
        <v>40</v>
      </c>
      <c r="D21" s="50" t="s">
        <v>41</v>
      </c>
      <c r="E21" s="51" t="s">
        <v>42</v>
      </c>
      <c r="F21" s="50" t="s">
        <v>41</v>
      </c>
      <c r="G21" s="50" t="s">
        <v>41</v>
      </c>
      <c r="H21" s="50" t="s">
        <v>41</v>
      </c>
      <c r="I21" s="50" t="s">
        <v>41</v>
      </c>
      <c r="J21" s="50" t="s">
        <v>41</v>
      </c>
      <c r="K21" s="50" t="s">
        <v>41</v>
      </c>
      <c r="L21" s="51" t="s">
        <v>42</v>
      </c>
    </row>
    <row r="22" spans="1:14" ht="45" customHeight="1" x14ac:dyDescent="0.25"/>
    <row r="23" spans="1:14" ht="256.5" customHeight="1" x14ac:dyDescent="0.25">
      <c r="A23" s="47" t="s">
        <v>50</v>
      </c>
      <c r="N23" s="48" t="s">
        <v>51</v>
      </c>
    </row>
    <row r="25" spans="1:14" x14ac:dyDescent="0.25">
      <c r="C25" s="50" t="s">
        <v>30</v>
      </c>
      <c r="D25" s="50" t="s">
        <v>31</v>
      </c>
      <c r="E25" s="51" t="s">
        <v>32</v>
      </c>
      <c r="F25" s="50" t="s">
        <v>33</v>
      </c>
      <c r="G25" s="50" t="s">
        <v>34</v>
      </c>
      <c r="H25" s="50" t="s">
        <v>35</v>
      </c>
      <c r="I25" s="50" t="s">
        <v>36</v>
      </c>
      <c r="J25" s="50" t="s">
        <v>37</v>
      </c>
      <c r="K25" s="50" t="s">
        <v>38</v>
      </c>
      <c r="L25" s="51" t="s">
        <v>39</v>
      </c>
    </row>
    <row r="26" spans="1:14" x14ac:dyDescent="0.25">
      <c r="C26" s="50" t="s">
        <v>41</v>
      </c>
      <c r="D26" s="50" t="s">
        <v>41</v>
      </c>
      <c r="E26" s="51" t="s">
        <v>42</v>
      </c>
      <c r="F26" s="50" t="s">
        <v>41</v>
      </c>
      <c r="G26" s="50" t="s">
        <v>41</v>
      </c>
      <c r="H26" s="50" t="s">
        <v>41</v>
      </c>
      <c r="I26" s="50" t="s">
        <v>41</v>
      </c>
      <c r="J26" s="50" t="s">
        <v>41</v>
      </c>
      <c r="K26" s="50" t="s">
        <v>41</v>
      </c>
      <c r="L26" s="51" t="s">
        <v>42</v>
      </c>
    </row>
    <row r="27" spans="1:14" ht="45" customHeight="1" x14ac:dyDescent="0.25"/>
    <row r="28" spans="1:14" ht="256.5" customHeight="1" x14ac:dyDescent="0.25">
      <c r="A28" s="47" t="s">
        <v>52</v>
      </c>
      <c r="N28" s="48" t="s">
        <v>53</v>
      </c>
    </row>
    <row r="30" spans="1:14" x14ac:dyDescent="0.25">
      <c r="C30" s="51" t="s">
        <v>30</v>
      </c>
      <c r="D30" s="50" t="s">
        <v>31</v>
      </c>
      <c r="E30" s="51" t="s">
        <v>32</v>
      </c>
      <c r="F30" s="50" t="s">
        <v>33</v>
      </c>
      <c r="G30" s="50" t="s">
        <v>34</v>
      </c>
      <c r="H30" s="51" t="s">
        <v>35</v>
      </c>
      <c r="I30" s="50" t="s">
        <v>36</v>
      </c>
      <c r="J30" s="50" t="s">
        <v>37</v>
      </c>
      <c r="K30" s="50" t="s">
        <v>38</v>
      </c>
      <c r="L30" s="50" t="s">
        <v>39</v>
      </c>
    </row>
    <row r="31" spans="1:14" x14ac:dyDescent="0.25">
      <c r="C31" s="51" t="s">
        <v>42</v>
      </c>
      <c r="D31" s="50" t="s">
        <v>41</v>
      </c>
      <c r="E31" s="51" t="s">
        <v>42</v>
      </c>
      <c r="F31" s="50" t="s">
        <v>41</v>
      </c>
      <c r="G31" s="50" t="s">
        <v>41</v>
      </c>
      <c r="H31" s="51" t="s">
        <v>42</v>
      </c>
      <c r="I31" s="50" t="s">
        <v>41</v>
      </c>
      <c r="J31" s="50" t="s">
        <v>41</v>
      </c>
      <c r="K31" s="50" t="s">
        <v>41</v>
      </c>
      <c r="L31" s="50" t="s">
        <v>41</v>
      </c>
    </row>
    <row r="32" spans="1:14" ht="45" customHeight="1" x14ac:dyDescent="0.25"/>
    <row r="33" spans="1:14" ht="252" customHeight="1" x14ac:dyDescent="0.25">
      <c r="A33" s="47" t="s">
        <v>54</v>
      </c>
      <c r="N33" s="48" t="s">
        <v>55</v>
      </c>
    </row>
    <row r="35" spans="1:14" x14ac:dyDescent="0.25">
      <c r="C35" s="51" t="s">
        <v>30</v>
      </c>
      <c r="D35" s="50" t="s">
        <v>31</v>
      </c>
      <c r="E35" s="51" t="s">
        <v>32</v>
      </c>
      <c r="F35" s="50" t="s">
        <v>33</v>
      </c>
      <c r="G35" s="50" t="s">
        <v>34</v>
      </c>
      <c r="H35" s="51" t="s">
        <v>35</v>
      </c>
      <c r="I35" s="50" t="s">
        <v>36</v>
      </c>
      <c r="J35" s="50" t="s">
        <v>37</v>
      </c>
      <c r="K35" s="50" t="s">
        <v>38</v>
      </c>
      <c r="L35" s="50" t="s">
        <v>39</v>
      </c>
    </row>
    <row r="36" spans="1:14" x14ac:dyDescent="0.25">
      <c r="C36" s="51" t="s">
        <v>42</v>
      </c>
      <c r="D36" s="50" t="s">
        <v>41</v>
      </c>
      <c r="E36" s="51" t="s">
        <v>42</v>
      </c>
      <c r="F36" s="50" t="s">
        <v>41</v>
      </c>
      <c r="G36" s="50" t="s">
        <v>41</v>
      </c>
      <c r="H36" s="51" t="s">
        <v>42</v>
      </c>
      <c r="I36" s="50" t="s">
        <v>41</v>
      </c>
      <c r="J36" s="50" t="s">
        <v>41</v>
      </c>
      <c r="K36" s="50" t="s">
        <v>41</v>
      </c>
      <c r="L36" s="50" t="s">
        <v>41</v>
      </c>
    </row>
    <row r="37" spans="1:14" ht="45" customHeight="1" x14ac:dyDescent="0.25"/>
    <row r="38" spans="1:14" ht="255" customHeight="1" x14ac:dyDescent="0.25">
      <c r="A38" s="47" t="s">
        <v>56</v>
      </c>
      <c r="N38" s="48" t="s">
        <v>57</v>
      </c>
    </row>
    <row r="40" spans="1:14" x14ac:dyDescent="0.25">
      <c r="C40" s="51" t="s">
        <v>30</v>
      </c>
      <c r="D40" s="50" t="s">
        <v>31</v>
      </c>
      <c r="E40" s="51" t="s">
        <v>32</v>
      </c>
      <c r="F40" s="51" t="s">
        <v>33</v>
      </c>
      <c r="G40" s="50" t="s">
        <v>34</v>
      </c>
      <c r="H40" s="51" t="s">
        <v>35</v>
      </c>
      <c r="I40" s="50" t="s">
        <v>36</v>
      </c>
      <c r="J40" s="50" t="s">
        <v>37</v>
      </c>
      <c r="K40" s="50" t="s">
        <v>38</v>
      </c>
      <c r="L40" s="51" t="s">
        <v>39</v>
      </c>
    </row>
    <row r="41" spans="1:14" x14ac:dyDescent="0.25">
      <c r="C41" s="51" t="s">
        <v>42</v>
      </c>
      <c r="D41" s="50" t="s">
        <v>41</v>
      </c>
      <c r="E41" s="51" t="s">
        <v>42</v>
      </c>
      <c r="F41" s="51" t="s">
        <v>42</v>
      </c>
      <c r="G41" s="50" t="s">
        <v>41</v>
      </c>
      <c r="H41" s="51" t="s">
        <v>42</v>
      </c>
      <c r="I41" s="50" t="s">
        <v>41</v>
      </c>
      <c r="J41" s="50" t="s">
        <v>41</v>
      </c>
      <c r="K41" s="50" t="s">
        <v>41</v>
      </c>
      <c r="L41" s="51" t="s">
        <v>42</v>
      </c>
    </row>
    <row r="42" spans="1:14" ht="45" customHeight="1" x14ac:dyDescent="0.25"/>
    <row r="43" spans="1:14" ht="254.25" customHeight="1" x14ac:dyDescent="0.25">
      <c r="A43" s="47" t="s">
        <v>58</v>
      </c>
      <c r="N43" s="48" t="s">
        <v>59</v>
      </c>
    </row>
    <row r="45" spans="1:14" x14ac:dyDescent="0.25">
      <c r="C45" s="51" t="s">
        <v>30</v>
      </c>
      <c r="D45" s="50" t="s">
        <v>31</v>
      </c>
      <c r="E45" s="51" t="s">
        <v>32</v>
      </c>
      <c r="F45" s="51" t="s">
        <v>33</v>
      </c>
      <c r="G45" s="50" t="s">
        <v>34</v>
      </c>
      <c r="H45" s="51" t="s">
        <v>35</v>
      </c>
      <c r="I45" s="50" t="s">
        <v>36</v>
      </c>
      <c r="J45" s="50" t="s">
        <v>37</v>
      </c>
      <c r="K45" s="50" t="s">
        <v>38</v>
      </c>
      <c r="L45" s="51" t="s">
        <v>39</v>
      </c>
    </row>
    <row r="46" spans="1:14" x14ac:dyDescent="0.25">
      <c r="C46" s="51" t="s">
        <v>42</v>
      </c>
      <c r="D46" s="50" t="s">
        <v>41</v>
      </c>
      <c r="E46" s="51" t="s">
        <v>42</v>
      </c>
      <c r="F46" s="51" t="s">
        <v>42</v>
      </c>
      <c r="G46" s="50" t="s">
        <v>41</v>
      </c>
      <c r="H46" s="51" t="s">
        <v>42</v>
      </c>
      <c r="I46" s="50" t="s">
        <v>41</v>
      </c>
      <c r="J46" s="50" t="s">
        <v>41</v>
      </c>
      <c r="K46" s="50" t="s">
        <v>41</v>
      </c>
      <c r="L46" s="51" t="s">
        <v>42</v>
      </c>
    </row>
    <row r="47" spans="1:14" ht="45" customHeight="1" x14ac:dyDescent="0.25"/>
    <row r="48" spans="1:14" ht="256.5" customHeight="1" x14ac:dyDescent="0.25">
      <c r="A48" s="47" t="s">
        <v>60</v>
      </c>
      <c r="N48" s="48" t="s">
        <v>61</v>
      </c>
    </row>
    <row r="50" spans="1:14" x14ac:dyDescent="0.25">
      <c r="C50" s="51" t="s">
        <v>30</v>
      </c>
      <c r="D50" s="50" t="s">
        <v>31</v>
      </c>
      <c r="E50" s="50" t="s">
        <v>32</v>
      </c>
      <c r="F50" s="51" t="s">
        <v>33</v>
      </c>
      <c r="G50" s="50" t="s">
        <v>34</v>
      </c>
      <c r="H50" s="51" t="s">
        <v>35</v>
      </c>
      <c r="I50" s="50" t="s">
        <v>36</v>
      </c>
      <c r="J50" s="50" t="s">
        <v>37</v>
      </c>
      <c r="K50" s="50" t="s">
        <v>38</v>
      </c>
      <c r="L50" s="51" t="s">
        <v>39</v>
      </c>
    </row>
    <row r="51" spans="1:14" x14ac:dyDescent="0.25">
      <c r="C51" s="51" t="s">
        <v>42</v>
      </c>
      <c r="D51" s="50" t="s">
        <v>41</v>
      </c>
      <c r="E51" s="50" t="s">
        <v>41</v>
      </c>
      <c r="F51" s="51" t="s">
        <v>42</v>
      </c>
      <c r="G51" s="50" t="s">
        <v>41</v>
      </c>
      <c r="H51" s="51" t="s">
        <v>42</v>
      </c>
      <c r="I51" s="50" t="s">
        <v>41</v>
      </c>
      <c r="J51" s="50" t="s">
        <v>41</v>
      </c>
      <c r="K51" s="50" t="s">
        <v>41</v>
      </c>
      <c r="L51" s="51" t="s">
        <v>42</v>
      </c>
    </row>
    <row r="52" spans="1:14" ht="45" customHeight="1" x14ac:dyDescent="0.25"/>
    <row r="53" spans="1:14" ht="252" customHeight="1" x14ac:dyDescent="0.25">
      <c r="A53" s="47" t="s">
        <v>62</v>
      </c>
      <c r="N53" s="48" t="s">
        <v>63</v>
      </c>
    </row>
    <row r="55" spans="1:14" x14ac:dyDescent="0.25">
      <c r="C55" s="51" t="s">
        <v>30</v>
      </c>
      <c r="D55" s="50" t="s">
        <v>31</v>
      </c>
      <c r="E55" s="50" t="s">
        <v>32</v>
      </c>
      <c r="F55" s="51" t="s">
        <v>33</v>
      </c>
      <c r="G55" s="50" t="s">
        <v>34</v>
      </c>
      <c r="H55" s="51" t="s">
        <v>35</v>
      </c>
      <c r="I55" s="50" t="s">
        <v>36</v>
      </c>
      <c r="J55" s="50" t="s">
        <v>37</v>
      </c>
      <c r="K55" s="50" t="s">
        <v>38</v>
      </c>
      <c r="L55" s="51" t="s">
        <v>39</v>
      </c>
    </row>
    <row r="56" spans="1:14" x14ac:dyDescent="0.25">
      <c r="C56" s="51" t="s">
        <v>42</v>
      </c>
      <c r="D56" s="50" t="s">
        <v>41</v>
      </c>
      <c r="E56" s="50" t="s">
        <v>41</v>
      </c>
      <c r="F56" s="51" t="s">
        <v>42</v>
      </c>
      <c r="G56" s="50" t="s">
        <v>41</v>
      </c>
      <c r="H56" s="51" t="s">
        <v>42</v>
      </c>
      <c r="I56" s="50" t="s">
        <v>41</v>
      </c>
      <c r="J56" s="50" t="s">
        <v>41</v>
      </c>
      <c r="K56" s="50" t="s">
        <v>41</v>
      </c>
      <c r="L56" s="51" t="s">
        <v>42</v>
      </c>
    </row>
    <row r="57" spans="1:14" ht="45" customHeight="1" x14ac:dyDescent="0.25"/>
    <row r="58" spans="1:14" ht="252.75" customHeight="1" x14ac:dyDescent="0.25">
      <c r="A58" s="47" t="s">
        <v>64</v>
      </c>
      <c r="N58" s="48" t="s">
        <v>65</v>
      </c>
    </row>
    <row r="60" spans="1:14" x14ac:dyDescent="0.25">
      <c r="C60" s="51" t="s">
        <v>30</v>
      </c>
      <c r="D60" s="50" t="s">
        <v>31</v>
      </c>
      <c r="E60" s="51" t="s">
        <v>32</v>
      </c>
      <c r="F60" s="51" t="s">
        <v>33</v>
      </c>
      <c r="G60" s="50" t="s">
        <v>34</v>
      </c>
      <c r="H60" s="51" t="s">
        <v>35</v>
      </c>
      <c r="I60" s="50" t="s">
        <v>36</v>
      </c>
      <c r="J60" s="50" t="s">
        <v>37</v>
      </c>
      <c r="K60" s="50" t="s">
        <v>38</v>
      </c>
      <c r="L60" s="51" t="s">
        <v>39</v>
      </c>
    </row>
    <row r="61" spans="1:14" x14ac:dyDescent="0.25">
      <c r="C61" s="51" t="s">
        <v>42</v>
      </c>
      <c r="D61" s="50" t="s">
        <v>41</v>
      </c>
      <c r="E61" s="51" t="s">
        <v>42</v>
      </c>
      <c r="F61" s="51" t="s">
        <v>42</v>
      </c>
      <c r="G61" s="50" t="s">
        <v>41</v>
      </c>
      <c r="H61" s="51" t="s">
        <v>42</v>
      </c>
      <c r="I61" s="50" t="s">
        <v>41</v>
      </c>
      <c r="J61" s="50" t="s">
        <v>41</v>
      </c>
      <c r="K61" s="50" t="s">
        <v>41</v>
      </c>
      <c r="L61" s="51" t="s">
        <v>42</v>
      </c>
    </row>
    <row r="62" spans="1:14" ht="45" customHeight="1" x14ac:dyDescent="0.25"/>
    <row r="63" spans="1:14" ht="255" customHeight="1" x14ac:dyDescent="0.25">
      <c r="A63" s="47" t="s">
        <v>66</v>
      </c>
      <c r="N63" s="48" t="s">
        <v>67</v>
      </c>
    </row>
    <row r="65" spans="1:14" x14ac:dyDescent="0.25">
      <c r="C65" s="51" t="s">
        <v>30</v>
      </c>
      <c r="D65" s="50" t="s">
        <v>31</v>
      </c>
      <c r="E65" s="51" t="s">
        <v>32</v>
      </c>
      <c r="F65" s="50" t="s">
        <v>33</v>
      </c>
      <c r="G65" s="50" t="s">
        <v>34</v>
      </c>
      <c r="H65" s="51" t="s">
        <v>35</v>
      </c>
      <c r="I65" s="50" t="s">
        <v>36</v>
      </c>
      <c r="J65" s="50" t="s">
        <v>37</v>
      </c>
      <c r="K65" s="50" t="s">
        <v>38</v>
      </c>
      <c r="L65" s="51" t="s">
        <v>39</v>
      </c>
    </row>
    <row r="66" spans="1:14" x14ac:dyDescent="0.25">
      <c r="C66" s="51" t="s">
        <v>42</v>
      </c>
      <c r="D66" s="50" t="s">
        <v>41</v>
      </c>
      <c r="E66" s="51" t="s">
        <v>42</v>
      </c>
      <c r="F66" s="50" t="s">
        <v>41</v>
      </c>
      <c r="G66" s="50" t="s">
        <v>41</v>
      </c>
      <c r="H66" s="51" t="s">
        <v>42</v>
      </c>
      <c r="I66" s="50" t="s">
        <v>41</v>
      </c>
      <c r="J66" s="50" t="s">
        <v>41</v>
      </c>
      <c r="K66" s="50" t="s">
        <v>41</v>
      </c>
      <c r="L66" s="51" t="s">
        <v>42</v>
      </c>
    </row>
    <row r="67" spans="1:14" ht="45" customHeight="1" x14ac:dyDescent="0.25"/>
    <row r="68" spans="1:14" ht="253.5" customHeight="1" x14ac:dyDescent="0.25">
      <c r="A68" s="47" t="s">
        <v>68</v>
      </c>
      <c r="N68" s="48" t="s">
        <v>69</v>
      </c>
    </row>
    <row r="70" spans="1:14" x14ac:dyDescent="0.25">
      <c r="C70" s="49" t="s">
        <v>30</v>
      </c>
      <c r="D70" s="50" t="s">
        <v>31</v>
      </c>
      <c r="E70" s="49" t="s">
        <v>32</v>
      </c>
      <c r="F70" s="51" t="s">
        <v>33</v>
      </c>
      <c r="G70" s="51" t="s">
        <v>34</v>
      </c>
      <c r="H70" s="51" t="s">
        <v>35</v>
      </c>
      <c r="I70" s="51" t="s">
        <v>36</v>
      </c>
      <c r="J70" s="51" t="s">
        <v>37</v>
      </c>
      <c r="K70" s="51" t="s">
        <v>38</v>
      </c>
      <c r="L70" s="51" t="s">
        <v>39</v>
      </c>
    </row>
    <row r="71" spans="1:14" x14ac:dyDescent="0.25">
      <c r="C71" s="49" t="s">
        <v>40</v>
      </c>
      <c r="D71" s="50" t="s">
        <v>41</v>
      </c>
      <c r="E71" s="49" t="s">
        <v>70</v>
      </c>
      <c r="F71" s="51" t="s">
        <v>42</v>
      </c>
      <c r="G71" s="51" t="s">
        <v>42</v>
      </c>
      <c r="H71" s="51" t="s">
        <v>42</v>
      </c>
      <c r="I71" s="51" t="s">
        <v>42</v>
      </c>
      <c r="J71" s="51" t="s">
        <v>42</v>
      </c>
      <c r="K71" s="51" t="s">
        <v>42</v>
      </c>
      <c r="L71" s="51" t="s">
        <v>42</v>
      </c>
    </row>
    <row r="72" spans="1:14" ht="22.5" customHeight="1" x14ac:dyDescent="0.25"/>
  </sheetData>
  <sheetProtection sheet="1" objects="1" scenarios="1"/>
  <mergeCells count="1">
    <mergeCell ref="B1:N1"/>
  </mergeCells>
  <pageMargins left="0.7" right="0.7" top="0.78740157499999996" bottom="0.78740157499999996"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165"/>
  <sheetViews>
    <sheetView showGridLines="0" showRowColHeaders="0" zoomScaleNormal="100" workbookViewId="0">
      <pane ySplit="1" topLeftCell="A2" activePane="bottomLeft" state="frozen"/>
      <selection pane="bottomLeft" activeCell="C1" sqref="C1:Y1"/>
    </sheetView>
  </sheetViews>
  <sheetFormatPr defaultRowHeight="15" x14ac:dyDescent="0.25"/>
  <cols>
    <col min="1" max="2" width="2.7109375" customWidth="1"/>
    <col min="3" max="3" width="10.140625" style="1" bestFit="1" customWidth="1"/>
    <col min="4" max="5" width="9.28515625" bestFit="1" customWidth="1"/>
    <col min="6" max="13" width="9" bestFit="1" customWidth="1"/>
    <col min="14" max="14" width="9.28515625" bestFit="1" customWidth="1"/>
    <col min="15" max="15" width="10.140625" bestFit="1" customWidth="1"/>
    <col min="16" max="25" width="9" bestFit="1" customWidth="1"/>
  </cols>
  <sheetData>
    <row r="1" spans="1:25" s="63" customFormat="1" ht="31.5" x14ac:dyDescent="0.5">
      <c r="C1" s="64" t="s">
        <v>72</v>
      </c>
      <c r="D1" s="64"/>
      <c r="E1" s="64"/>
      <c r="F1" s="64"/>
      <c r="G1" s="64"/>
      <c r="H1" s="64"/>
      <c r="I1" s="64"/>
      <c r="J1" s="64"/>
      <c r="K1" s="64"/>
      <c r="L1" s="64"/>
      <c r="M1" s="64"/>
      <c r="N1" s="64"/>
      <c r="O1" s="64"/>
      <c r="P1" s="64"/>
      <c r="Q1" s="64"/>
      <c r="R1" s="64"/>
      <c r="S1" s="64"/>
      <c r="T1" s="64"/>
      <c r="U1" s="64"/>
      <c r="V1" s="64"/>
      <c r="W1" s="64"/>
      <c r="X1" s="64"/>
      <c r="Y1" s="64"/>
    </row>
    <row r="16" spans="1:25" ht="15" customHeight="1" x14ac:dyDescent="0.25">
      <c r="A16" s="55">
        <v>1</v>
      </c>
      <c r="B16" s="55"/>
      <c r="N16" s="60">
        <v>6</v>
      </c>
      <c r="O16" s="24"/>
    </row>
    <row r="17" spans="1:25" ht="15.75" customHeight="1" thickBot="1" x14ac:dyDescent="0.3">
      <c r="A17" s="55"/>
      <c r="B17" s="55"/>
      <c r="D17" s="52" t="s">
        <v>26</v>
      </c>
      <c r="E17" s="52"/>
      <c r="F17" s="44">
        <v>7</v>
      </c>
      <c r="G17" s="52" t="s">
        <v>27</v>
      </c>
      <c r="H17" s="52"/>
      <c r="I17" s="44">
        <v>4.67</v>
      </c>
      <c r="N17" s="60"/>
      <c r="O17" s="24"/>
      <c r="P17" s="52" t="s">
        <v>26</v>
      </c>
      <c r="Q17" s="52"/>
      <c r="R17" s="44">
        <v>6</v>
      </c>
      <c r="S17" s="52" t="s">
        <v>27</v>
      </c>
      <c r="T17" s="52"/>
      <c r="U17" s="44">
        <v>4</v>
      </c>
    </row>
    <row r="18" spans="1:25" ht="15.75" customHeight="1" thickBot="1" x14ac:dyDescent="0.3">
      <c r="A18" s="55"/>
      <c r="B18" s="55"/>
      <c r="C18" s="11" t="s">
        <v>14</v>
      </c>
      <c r="D18" s="53" t="s">
        <v>15</v>
      </c>
      <c r="E18" s="53"/>
      <c r="F18" s="53"/>
      <c r="G18" s="53"/>
      <c r="H18" s="53"/>
      <c r="I18" s="53"/>
      <c r="J18" s="53"/>
      <c r="K18" s="53"/>
      <c r="L18" s="53"/>
      <c r="M18" s="54"/>
      <c r="N18" s="60"/>
      <c r="O18" s="11" t="s">
        <v>14</v>
      </c>
      <c r="P18" s="53" t="s">
        <v>16</v>
      </c>
      <c r="Q18" s="53"/>
      <c r="R18" s="53"/>
      <c r="S18" s="53"/>
      <c r="T18" s="53"/>
      <c r="U18" s="53"/>
      <c r="V18" s="53"/>
      <c r="W18" s="53"/>
      <c r="X18" s="53"/>
      <c r="Y18" s="54"/>
    </row>
    <row r="19" spans="1:25" s="16" customFormat="1" ht="15.75" thickBot="1" x14ac:dyDescent="0.3">
      <c r="C19" s="13" t="s">
        <v>10</v>
      </c>
      <c r="D19" s="14"/>
      <c r="E19" s="14"/>
      <c r="F19" s="14"/>
      <c r="G19" s="14"/>
      <c r="H19" s="14"/>
      <c r="I19" s="14"/>
      <c r="J19" s="14"/>
      <c r="K19" s="14"/>
      <c r="L19" s="14"/>
      <c r="M19" s="15"/>
      <c r="O19" s="13" t="s">
        <v>10</v>
      </c>
      <c r="P19" s="14"/>
      <c r="Q19" s="14"/>
      <c r="R19" s="14"/>
      <c r="S19" s="14"/>
      <c r="T19" s="14"/>
      <c r="U19" s="14"/>
      <c r="V19" s="14"/>
      <c r="W19" s="14"/>
      <c r="X19" s="14"/>
      <c r="Y19" s="15"/>
    </row>
    <row r="20" spans="1:25" x14ac:dyDescent="0.25">
      <c r="C20" s="2" t="s">
        <v>0</v>
      </c>
      <c r="D20" s="32"/>
      <c r="E20" s="33"/>
      <c r="F20" s="33"/>
      <c r="G20" s="33"/>
      <c r="H20" s="33"/>
      <c r="I20" s="33"/>
      <c r="J20" s="33"/>
      <c r="K20" s="33"/>
      <c r="L20" s="33"/>
      <c r="M20" s="34"/>
      <c r="O20" s="10" t="s">
        <v>0</v>
      </c>
      <c r="P20" s="41"/>
      <c r="Q20" s="42"/>
      <c r="R20" s="42"/>
      <c r="S20" s="42"/>
      <c r="T20" s="42"/>
      <c r="U20" s="42"/>
      <c r="V20" s="42"/>
      <c r="W20" s="42"/>
      <c r="X20" s="42"/>
      <c r="Y20" s="43"/>
    </row>
    <row r="21" spans="1:25" x14ac:dyDescent="0.25">
      <c r="C21" s="3" t="s">
        <v>1</v>
      </c>
      <c r="D21" s="35"/>
      <c r="E21" s="36"/>
      <c r="F21" s="36"/>
      <c r="G21" s="36"/>
      <c r="H21" s="36"/>
      <c r="I21" s="36"/>
      <c r="J21" s="36"/>
      <c r="K21" s="36"/>
      <c r="L21" s="36"/>
      <c r="M21" s="37"/>
      <c r="O21" s="3" t="s">
        <v>1</v>
      </c>
      <c r="P21" s="35"/>
      <c r="Q21" s="36"/>
      <c r="R21" s="36"/>
      <c r="S21" s="36"/>
      <c r="T21" s="36"/>
      <c r="U21" s="36"/>
      <c r="V21" s="36"/>
      <c r="W21" s="36"/>
      <c r="X21" s="36"/>
      <c r="Y21" s="37"/>
    </row>
    <row r="22" spans="1:25" x14ac:dyDescent="0.25">
      <c r="C22" s="3" t="s">
        <v>2</v>
      </c>
      <c r="D22" s="35"/>
      <c r="E22" s="36"/>
      <c r="F22" s="36"/>
      <c r="G22" s="36"/>
      <c r="H22" s="36"/>
      <c r="I22" s="36"/>
      <c r="J22" s="36"/>
      <c r="K22" s="36"/>
      <c r="L22" s="36"/>
      <c r="M22" s="37"/>
      <c r="O22" s="3" t="s">
        <v>2</v>
      </c>
      <c r="P22" s="35"/>
      <c r="Q22" s="36"/>
      <c r="R22" s="36"/>
      <c r="S22" s="36"/>
      <c r="T22" s="36"/>
      <c r="U22" s="36"/>
      <c r="V22" s="36"/>
      <c r="W22" s="36"/>
      <c r="X22" s="36"/>
      <c r="Y22" s="37"/>
    </row>
    <row r="23" spans="1:25" x14ac:dyDescent="0.25">
      <c r="C23" s="3" t="s">
        <v>3</v>
      </c>
      <c r="D23" s="35"/>
      <c r="E23" s="36"/>
      <c r="F23" s="36"/>
      <c r="G23" s="36"/>
      <c r="H23" s="36"/>
      <c r="I23" s="36"/>
      <c r="J23" s="36"/>
      <c r="K23" s="36"/>
      <c r="L23" s="36"/>
      <c r="M23" s="37"/>
      <c r="O23" s="3" t="s">
        <v>3</v>
      </c>
      <c r="P23" s="35"/>
      <c r="Q23" s="36"/>
      <c r="R23" s="36"/>
      <c r="S23" s="36"/>
      <c r="T23" s="36"/>
      <c r="U23" s="36"/>
      <c r="V23" s="36"/>
      <c r="W23" s="36"/>
      <c r="X23" s="36"/>
      <c r="Y23" s="37"/>
    </row>
    <row r="24" spans="1:25" x14ac:dyDescent="0.25">
      <c r="C24" s="3" t="s">
        <v>4</v>
      </c>
      <c r="D24" s="35"/>
      <c r="E24" s="36"/>
      <c r="F24" s="36"/>
      <c r="G24" s="36"/>
      <c r="H24" s="36"/>
      <c r="I24" s="36"/>
      <c r="J24" s="36"/>
      <c r="K24" s="36"/>
      <c r="L24" s="36"/>
      <c r="M24" s="37"/>
      <c r="O24" s="3" t="s">
        <v>4</v>
      </c>
      <c r="P24" s="35"/>
      <c r="Q24" s="36"/>
      <c r="R24" s="36"/>
      <c r="S24" s="36"/>
      <c r="T24" s="36"/>
      <c r="U24" s="36"/>
      <c r="V24" s="36"/>
      <c r="W24" s="36"/>
      <c r="X24" s="36"/>
      <c r="Y24" s="37"/>
    </row>
    <row r="25" spans="1:25" x14ac:dyDescent="0.25">
      <c r="C25" s="3" t="s">
        <v>5</v>
      </c>
      <c r="D25" s="35"/>
      <c r="E25" s="36"/>
      <c r="F25" s="36"/>
      <c r="G25" s="36"/>
      <c r="H25" s="36"/>
      <c r="I25" s="36"/>
      <c r="J25" s="36"/>
      <c r="K25" s="36"/>
      <c r="L25" s="36"/>
      <c r="M25" s="37"/>
      <c r="O25" s="3" t="s">
        <v>5</v>
      </c>
      <c r="P25" s="35"/>
      <c r="Q25" s="36"/>
      <c r="R25" s="36"/>
      <c r="S25" s="36"/>
      <c r="T25" s="36"/>
      <c r="U25" s="36"/>
      <c r="V25" s="36"/>
      <c r="W25" s="36"/>
      <c r="X25" s="36"/>
      <c r="Y25" s="37"/>
    </row>
    <row r="26" spans="1:25" x14ac:dyDescent="0.25">
      <c r="C26" s="3" t="s">
        <v>6</v>
      </c>
      <c r="D26" s="35"/>
      <c r="E26" s="36"/>
      <c r="F26" s="36"/>
      <c r="G26" s="36"/>
      <c r="H26" s="36"/>
      <c r="I26" s="36"/>
      <c r="J26" s="36"/>
      <c r="K26" s="36"/>
      <c r="L26" s="36"/>
      <c r="M26" s="37"/>
      <c r="O26" s="3" t="s">
        <v>6</v>
      </c>
      <c r="P26" s="35"/>
      <c r="Q26" s="36"/>
      <c r="R26" s="36"/>
      <c r="S26" s="36"/>
      <c r="T26" s="36"/>
      <c r="U26" s="36"/>
      <c r="V26" s="36"/>
      <c r="W26" s="36"/>
      <c r="X26" s="36"/>
      <c r="Y26" s="37"/>
    </row>
    <row r="27" spans="1:25" x14ac:dyDescent="0.25">
      <c r="C27" s="3" t="s">
        <v>7</v>
      </c>
      <c r="D27" s="35"/>
      <c r="E27" s="36"/>
      <c r="F27" s="36"/>
      <c r="G27" s="36"/>
      <c r="H27" s="36"/>
      <c r="I27" s="36"/>
      <c r="J27" s="36"/>
      <c r="K27" s="36"/>
      <c r="L27" s="36"/>
      <c r="M27" s="37"/>
      <c r="O27" s="3" t="s">
        <v>7</v>
      </c>
      <c r="P27" s="35"/>
      <c r="Q27" s="36"/>
      <c r="R27" s="36"/>
      <c r="S27" s="36"/>
      <c r="T27" s="36"/>
      <c r="U27" s="36"/>
      <c r="V27" s="36"/>
      <c r="W27" s="36"/>
      <c r="X27" s="36"/>
      <c r="Y27" s="37"/>
    </row>
    <row r="28" spans="1:25" x14ac:dyDescent="0.25">
      <c r="C28" s="3" t="s">
        <v>8</v>
      </c>
      <c r="D28" s="35"/>
      <c r="E28" s="36"/>
      <c r="F28" s="36"/>
      <c r="G28" s="36"/>
      <c r="H28" s="36"/>
      <c r="I28" s="36"/>
      <c r="J28" s="36"/>
      <c r="K28" s="36"/>
      <c r="L28" s="36"/>
      <c r="M28" s="37"/>
      <c r="O28" s="3" t="s">
        <v>8</v>
      </c>
      <c r="P28" s="35"/>
      <c r="Q28" s="36"/>
      <c r="R28" s="36"/>
      <c r="S28" s="36"/>
      <c r="T28" s="36"/>
      <c r="U28" s="36"/>
      <c r="V28" s="36"/>
      <c r="W28" s="36"/>
      <c r="X28" s="36"/>
      <c r="Y28" s="37"/>
    </row>
    <row r="29" spans="1:25" ht="15.75" thickBot="1" x14ac:dyDescent="0.3">
      <c r="C29" s="4" t="s">
        <v>9</v>
      </c>
      <c r="D29" s="38"/>
      <c r="E29" s="39"/>
      <c r="F29" s="39"/>
      <c r="G29" s="39"/>
      <c r="H29" s="39"/>
      <c r="I29" s="39"/>
      <c r="J29" s="39"/>
      <c r="K29" s="39"/>
      <c r="L29" s="39"/>
      <c r="M29" s="40"/>
      <c r="O29" s="4" t="s">
        <v>9</v>
      </c>
      <c r="P29" s="38"/>
      <c r="Q29" s="39"/>
      <c r="R29" s="39"/>
      <c r="S29" s="39"/>
      <c r="T29" s="39"/>
      <c r="U29" s="39"/>
      <c r="V29" s="39"/>
      <c r="W29" s="39"/>
      <c r="X29" s="39"/>
      <c r="Y29" s="40"/>
    </row>
    <row r="30" spans="1:25" x14ac:dyDescent="0.25">
      <c r="C30" s="2" t="s">
        <v>12</v>
      </c>
      <c r="D30" s="7" t="str">
        <f>IF(COUNT(D20:D29)&gt;0,SUM(D20:D29)/COUNT(D20:D29),"")</f>
        <v/>
      </c>
      <c r="E30" s="8" t="str">
        <f t="shared" ref="E30:M30" si="0">IF(COUNT(E20:E29)&gt;0,SUM(E20:E29)/COUNT(E20:E29),"")</f>
        <v/>
      </c>
      <c r="F30" s="8" t="str">
        <f t="shared" si="0"/>
        <v/>
      </c>
      <c r="G30" s="8" t="str">
        <f t="shared" si="0"/>
        <v/>
      </c>
      <c r="H30" s="8" t="str">
        <f t="shared" si="0"/>
        <v/>
      </c>
      <c r="I30" s="8" t="str">
        <f t="shared" si="0"/>
        <v/>
      </c>
      <c r="J30" s="8" t="str">
        <f t="shared" si="0"/>
        <v/>
      </c>
      <c r="K30" s="8" t="str">
        <f t="shared" si="0"/>
        <v/>
      </c>
      <c r="L30" s="8" t="str">
        <f t="shared" si="0"/>
        <v/>
      </c>
      <c r="M30" s="9" t="str">
        <f t="shared" si="0"/>
        <v/>
      </c>
      <c r="O30" s="2" t="s">
        <v>12</v>
      </c>
      <c r="P30" s="7" t="str">
        <f t="shared" ref="P30:Y30" si="1">IF(COUNT(P20:P29)&gt;0,SUM(P20:P29)/COUNT(P20:P29),"")</f>
        <v/>
      </c>
      <c r="Q30" s="8" t="str">
        <f t="shared" si="1"/>
        <v/>
      </c>
      <c r="R30" s="8" t="str">
        <f t="shared" si="1"/>
        <v/>
      </c>
      <c r="S30" s="8" t="str">
        <f t="shared" si="1"/>
        <v/>
      </c>
      <c r="T30" s="8" t="str">
        <f t="shared" si="1"/>
        <v/>
      </c>
      <c r="U30" s="8" t="str">
        <f t="shared" si="1"/>
        <v/>
      </c>
      <c r="V30" s="8" t="str">
        <f t="shared" si="1"/>
        <v/>
      </c>
      <c r="W30" s="8" t="str">
        <f t="shared" si="1"/>
        <v/>
      </c>
      <c r="X30" s="8" t="str">
        <f t="shared" si="1"/>
        <v/>
      </c>
      <c r="Y30" s="9" t="str">
        <f t="shared" si="1"/>
        <v/>
      </c>
    </row>
    <row r="31" spans="1:25" ht="15.75" thickBot="1" x14ac:dyDescent="0.3">
      <c r="C31" s="4" t="s">
        <v>11</v>
      </c>
      <c r="D31" s="5">
        <v>21.43</v>
      </c>
      <c r="E31" s="5">
        <v>21.43</v>
      </c>
      <c r="F31" s="5">
        <v>21.43</v>
      </c>
      <c r="G31" s="5">
        <v>21.43</v>
      </c>
      <c r="H31" s="5">
        <v>21.43</v>
      </c>
      <c r="I31" s="5">
        <v>21.43</v>
      </c>
      <c r="J31" s="5">
        <v>21.43</v>
      </c>
      <c r="K31" s="5">
        <v>21.43</v>
      </c>
      <c r="L31" s="5">
        <v>21.43</v>
      </c>
      <c r="M31" s="12">
        <v>21.43</v>
      </c>
      <c r="O31" s="4" t="s">
        <v>11</v>
      </c>
      <c r="P31" s="5">
        <v>25</v>
      </c>
      <c r="Q31" s="5">
        <v>25</v>
      </c>
      <c r="R31" s="5">
        <v>25</v>
      </c>
      <c r="S31" s="5">
        <v>25</v>
      </c>
      <c r="T31" s="5">
        <v>25</v>
      </c>
      <c r="U31" s="5">
        <v>25</v>
      </c>
      <c r="V31" s="5">
        <v>25</v>
      </c>
      <c r="W31" s="5">
        <v>25</v>
      </c>
      <c r="X31" s="5">
        <v>25</v>
      </c>
      <c r="Y31" s="12">
        <v>25</v>
      </c>
    </row>
    <row r="32" spans="1:25" ht="15.75" hidden="1" customHeight="1" thickBot="1" x14ac:dyDescent="0.3">
      <c r="A32" s="25"/>
      <c r="B32" s="25"/>
      <c r="C32" s="27" t="s">
        <v>25</v>
      </c>
      <c r="D32" s="30" t="e">
        <f>IF(ISERR(D30*D31),NA(),ROUND(D30*D31,0))</f>
        <v>#N/A</v>
      </c>
      <c r="E32" s="30" t="e">
        <f t="shared" ref="E32:M32" si="2">IF(ISERR(E30*E31),NA(),ROUND(E30*E31,0))</f>
        <v>#N/A</v>
      </c>
      <c r="F32" s="30" t="e">
        <f t="shared" si="2"/>
        <v>#N/A</v>
      </c>
      <c r="G32" s="30" t="e">
        <f t="shared" si="2"/>
        <v>#N/A</v>
      </c>
      <c r="H32" s="30" t="e">
        <f t="shared" si="2"/>
        <v>#N/A</v>
      </c>
      <c r="I32" s="30" t="e">
        <f t="shared" si="2"/>
        <v>#N/A</v>
      </c>
      <c r="J32" s="30" t="e">
        <f t="shared" si="2"/>
        <v>#N/A</v>
      </c>
      <c r="K32" s="30" t="e">
        <f t="shared" si="2"/>
        <v>#N/A</v>
      </c>
      <c r="L32" s="30" t="e">
        <f t="shared" si="2"/>
        <v>#N/A</v>
      </c>
      <c r="M32" s="31" t="e">
        <f t="shared" si="2"/>
        <v>#N/A</v>
      </c>
      <c r="N32" s="25"/>
      <c r="O32" s="27" t="s">
        <v>25</v>
      </c>
      <c r="P32" s="30" t="e">
        <f>IF(ISERR(P30*P31),NA(),ROUND(P30*P31,0))</f>
        <v>#N/A</v>
      </c>
      <c r="Q32" s="30" t="e">
        <f t="shared" ref="Q32:Y32" si="3">IF(ISERR(Q30*Q31),NA(),ROUND(Q30*Q31,0))</f>
        <v>#N/A</v>
      </c>
      <c r="R32" s="30" t="e">
        <f t="shared" si="3"/>
        <v>#N/A</v>
      </c>
      <c r="S32" s="30" t="e">
        <f t="shared" si="3"/>
        <v>#N/A</v>
      </c>
      <c r="T32" s="30" t="e">
        <f t="shared" si="3"/>
        <v>#N/A</v>
      </c>
      <c r="U32" s="30" t="e">
        <f t="shared" si="3"/>
        <v>#N/A</v>
      </c>
      <c r="V32" s="30" t="e">
        <f t="shared" si="3"/>
        <v>#N/A</v>
      </c>
      <c r="W32" s="30" t="e">
        <f t="shared" si="3"/>
        <v>#N/A</v>
      </c>
      <c r="X32" s="30" t="e">
        <f t="shared" si="3"/>
        <v>#N/A</v>
      </c>
      <c r="Y32" s="31" t="e">
        <f t="shared" si="3"/>
        <v>#N/A</v>
      </c>
    </row>
    <row r="33" spans="1:25" ht="15.75" customHeight="1" thickBot="1" x14ac:dyDescent="0.3">
      <c r="A33" s="25"/>
      <c r="B33" s="25"/>
      <c r="C33" s="26" t="s">
        <v>13</v>
      </c>
      <c r="D33" s="28" t="str">
        <f t="shared" ref="D33:M33" si="4">IF(ISERR(D30*D31),"",ROUND(D30*D31,0))</f>
        <v/>
      </c>
      <c r="E33" s="28" t="str">
        <f t="shared" si="4"/>
        <v/>
      </c>
      <c r="F33" s="28" t="str">
        <f t="shared" si="4"/>
        <v/>
      </c>
      <c r="G33" s="28" t="str">
        <f t="shared" si="4"/>
        <v/>
      </c>
      <c r="H33" s="28" t="str">
        <f t="shared" si="4"/>
        <v/>
      </c>
      <c r="I33" s="28" t="str">
        <f t="shared" si="4"/>
        <v/>
      </c>
      <c r="J33" s="28" t="str">
        <f t="shared" si="4"/>
        <v/>
      </c>
      <c r="K33" s="28" t="str">
        <f t="shared" si="4"/>
        <v/>
      </c>
      <c r="L33" s="28" t="str">
        <f t="shared" si="4"/>
        <v/>
      </c>
      <c r="M33" s="29" t="str">
        <f t="shared" si="4"/>
        <v/>
      </c>
      <c r="N33" s="25"/>
      <c r="O33" s="26" t="s">
        <v>13</v>
      </c>
      <c r="P33" s="28" t="str">
        <f t="shared" ref="P33:Y33" si="5">IF(ISERR(P30*P31),"",ROUND(P30*P31,0))</f>
        <v/>
      </c>
      <c r="Q33" s="28" t="str">
        <f t="shared" si="5"/>
        <v/>
      </c>
      <c r="R33" s="28" t="str">
        <f t="shared" si="5"/>
        <v/>
      </c>
      <c r="S33" s="28" t="str">
        <f t="shared" si="5"/>
        <v/>
      </c>
      <c r="T33" s="28" t="str">
        <f t="shared" si="5"/>
        <v/>
      </c>
      <c r="U33" s="28" t="str">
        <f t="shared" si="5"/>
        <v/>
      </c>
      <c r="V33" s="28" t="str">
        <f t="shared" si="5"/>
        <v/>
      </c>
      <c r="W33" s="28" t="str">
        <f t="shared" si="5"/>
        <v/>
      </c>
      <c r="X33" s="28" t="str">
        <f t="shared" si="5"/>
        <v/>
      </c>
      <c r="Y33" s="29" t="str">
        <f t="shared" si="5"/>
        <v/>
      </c>
    </row>
    <row r="34" spans="1:25" ht="15" customHeight="1" x14ac:dyDescent="0.25">
      <c r="A34" s="25"/>
      <c r="B34" s="25"/>
      <c r="N34" s="25"/>
    </row>
    <row r="35" spans="1:25" ht="15" customHeight="1" x14ac:dyDescent="0.25">
      <c r="A35" s="25"/>
      <c r="B35" s="25"/>
      <c r="N35" s="25"/>
    </row>
    <row r="49" spans="1:25" x14ac:dyDescent="0.25">
      <c r="A49" s="55">
        <v>2</v>
      </c>
      <c r="B49" s="55"/>
      <c r="N49" s="60">
        <v>7</v>
      </c>
    </row>
    <row r="50" spans="1:25" ht="15.75" thickBot="1" x14ac:dyDescent="0.3">
      <c r="A50" s="55"/>
      <c r="B50" s="55"/>
      <c r="D50" s="52" t="s">
        <v>26</v>
      </c>
      <c r="E50" s="52"/>
      <c r="F50" s="44">
        <v>3</v>
      </c>
      <c r="G50" s="52" t="s">
        <v>27</v>
      </c>
      <c r="H50" s="52"/>
      <c r="I50" s="44">
        <v>2</v>
      </c>
      <c r="N50" s="60"/>
      <c r="P50" s="52" t="s">
        <v>26</v>
      </c>
      <c r="Q50" s="52"/>
      <c r="R50" s="44">
        <v>6</v>
      </c>
      <c r="S50" s="52" t="s">
        <v>27</v>
      </c>
      <c r="T50" s="52"/>
      <c r="U50" s="44">
        <v>4</v>
      </c>
    </row>
    <row r="51" spans="1:25" ht="15.75" thickBot="1" x14ac:dyDescent="0.3">
      <c r="A51" s="55"/>
      <c r="B51" s="55"/>
      <c r="C51" s="11" t="s">
        <v>14</v>
      </c>
      <c r="D51" s="53" t="s">
        <v>17</v>
      </c>
      <c r="E51" s="53"/>
      <c r="F51" s="53"/>
      <c r="G51" s="53"/>
      <c r="H51" s="53"/>
      <c r="I51" s="53"/>
      <c r="J51" s="53"/>
      <c r="K51" s="53"/>
      <c r="L51" s="53"/>
      <c r="M51" s="54"/>
      <c r="N51" s="60"/>
      <c r="O51" s="11" t="s">
        <v>14</v>
      </c>
      <c r="P51" s="53" t="s">
        <v>18</v>
      </c>
      <c r="Q51" s="53"/>
      <c r="R51" s="53"/>
      <c r="S51" s="53"/>
      <c r="T51" s="53"/>
      <c r="U51" s="53"/>
      <c r="V51" s="53"/>
      <c r="W51" s="53"/>
      <c r="X51" s="53"/>
      <c r="Y51" s="54"/>
    </row>
    <row r="52" spans="1:25" s="17" customFormat="1" ht="15.75" thickBot="1" x14ac:dyDescent="0.3">
      <c r="C52" s="13" t="s">
        <v>10</v>
      </c>
      <c r="D52" s="14"/>
      <c r="E52" s="14"/>
      <c r="F52" s="14"/>
      <c r="G52" s="14"/>
      <c r="H52" s="14"/>
      <c r="I52" s="14"/>
      <c r="J52" s="14"/>
      <c r="K52" s="14"/>
      <c r="L52" s="14"/>
      <c r="M52" s="15"/>
      <c r="O52" s="13" t="s">
        <v>10</v>
      </c>
      <c r="P52" s="14"/>
      <c r="Q52" s="14"/>
      <c r="R52" s="14"/>
      <c r="S52" s="14"/>
      <c r="T52" s="14"/>
      <c r="U52" s="14"/>
      <c r="V52" s="14"/>
      <c r="W52" s="14"/>
      <c r="X52" s="14"/>
      <c r="Y52" s="15"/>
    </row>
    <row r="53" spans="1:25" x14ac:dyDescent="0.25">
      <c r="C53" s="2" t="s">
        <v>0</v>
      </c>
      <c r="D53" s="32"/>
      <c r="E53" s="33"/>
      <c r="F53" s="33"/>
      <c r="G53" s="33"/>
      <c r="H53" s="33"/>
      <c r="I53" s="33"/>
      <c r="J53" s="33"/>
      <c r="K53" s="33"/>
      <c r="L53" s="33"/>
      <c r="M53" s="34"/>
      <c r="O53" s="2" t="s">
        <v>0</v>
      </c>
      <c r="P53" s="32"/>
      <c r="Q53" s="33"/>
      <c r="R53" s="33"/>
      <c r="S53" s="33"/>
      <c r="T53" s="33"/>
      <c r="U53" s="33"/>
      <c r="V53" s="33"/>
      <c r="W53" s="33"/>
      <c r="X53" s="33"/>
      <c r="Y53" s="34"/>
    </row>
    <row r="54" spans="1:25" x14ac:dyDescent="0.25">
      <c r="C54" s="3" t="s">
        <v>1</v>
      </c>
      <c r="D54" s="35"/>
      <c r="E54" s="36"/>
      <c r="F54" s="36"/>
      <c r="G54" s="36"/>
      <c r="H54" s="36"/>
      <c r="I54" s="36"/>
      <c r="J54" s="36"/>
      <c r="K54" s="36"/>
      <c r="L54" s="36"/>
      <c r="M54" s="37"/>
      <c r="O54" s="3" t="s">
        <v>1</v>
      </c>
      <c r="P54" s="35"/>
      <c r="Q54" s="36"/>
      <c r="R54" s="36"/>
      <c r="S54" s="36"/>
      <c r="T54" s="36"/>
      <c r="U54" s="36"/>
      <c r="V54" s="36"/>
      <c r="W54" s="36"/>
      <c r="X54" s="36"/>
      <c r="Y54" s="37"/>
    </row>
    <row r="55" spans="1:25" x14ac:dyDescent="0.25">
      <c r="C55" s="3" t="s">
        <v>2</v>
      </c>
      <c r="D55" s="35"/>
      <c r="E55" s="36"/>
      <c r="F55" s="36"/>
      <c r="G55" s="36"/>
      <c r="H55" s="36"/>
      <c r="I55" s="36"/>
      <c r="J55" s="36"/>
      <c r="K55" s="36"/>
      <c r="L55" s="36"/>
      <c r="M55" s="37"/>
      <c r="O55" s="3" t="s">
        <v>2</v>
      </c>
      <c r="P55" s="35"/>
      <c r="Q55" s="36"/>
      <c r="R55" s="36"/>
      <c r="S55" s="36"/>
      <c r="T55" s="36"/>
      <c r="U55" s="36"/>
      <c r="V55" s="36"/>
      <c r="W55" s="36"/>
      <c r="X55" s="36"/>
      <c r="Y55" s="37"/>
    </row>
    <row r="56" spans="1:25" x14ac:dyDescent="0.25">
      <c r="C56" s="3" t="s">
        <v>3</v>
      </c>
      <c r="D56" s="35"/>
      <c r="E56" s="36"/>
      <c r="F56" s="36"/>
      <c r="G56" s="36"/>
      <c r="H56" s="36"/>
      <c r="I56" s="36"/>
      <c r="J56" s="36"/>
      <c r="K56" s="36"/>
      <c r="L56" s="36"/>
      <c r="M56" s="37"/>
      <c r="O56" s="3" t="s">
        <v>3</v>
      </c>
      <c r="P56" s="35"/>
      <c r="Q56" s="36"/>
      <c r="R56" s="36"/>
      <c r="S56" s="36"/>
      <c r="T56" s="36"/>
      <c r="U56" s="36"/>
      <c r="V56" s="36"/>
      <c r="W56" s="36"/>
      <c r="X56" s="36"/>
      <c r="Y56" s="37"/>
    </row>
    <row r="57" spans="1:25" x14ac:dyDescent="0.25">
      <c r="C57" s="3" t="s">
        <v>4</v>
      </c>
      <c r="D57" s="35"/>
      <c r="E57" s="36"/>
      <c r="F57" s="36"/>
      <c r="G57" s="36"/>
      <c r="H57" s="36"/>
      <c r="I57" s="36"/>
      <c r="J57" s="36"/>
      <c r="K57" s="36"/>
      <c r="L57" s="36"/>
      <c r="M57" s="37"/>
      <c r="O57" s="3" t="s">
        <v>4</v>
      </c>
      <c r="P57" s="35"/>
      <c r="Q57" s="36"/>
      <c r="R57" s="36"/>
      <c r="S57" s="36"/>
      <c r="T57" s="36"/>
      <c r="U57" s="36"/>
      <c r="V57" s="36"/>
      <c r="W57" s="36"/>
      <c r="X57" s="36"/>
      <c r="Y57" s="37"/>
    </row>
    <row r="58" spans="1:25" x14ac:dyDescent="0.25">
      <c r="C58" s="3" t="s">
        <v>5</v>
      </c>
      <c r="D58" s="35"/>
      <c r="E58" s="36"/>
      <c r="F58" s="36"/>
      <c r="G58" s="36"/>
      <c r="H58" s="36"/>
      <c r="I58" s="36"/>
      <c r="J58" s="36"/>
      <c r="K58" s="36"/>
      <c r="L58" s="36"/>
      <c r="M58" s="37"/>
      <c r="O58" s="3" t="s">
        <v>5</v>
      </c>
      <c r="P58" s="35"/>
      <c r="Q58" s="36"/>
      <c r="R58" s="36"/>
      <c r="S58" s="36"/>
      <c r="T58" s="36"/>
      <c r="U58" s="36"/>
      <c r="V58" s="36"/>
      <c r="W58" s="36"/>
      <c r="X58" s="36"/>
      <c r="Y58" s="37"/>
    </row>
    <row r="59" spans="1:25" x14ac:dyDescent="0.25">
      <c r="C59" s="3" t="s">
        <v>6</v>
      </c>
      <c r="D59" s="35"/>
      <c r="E59" s="36"/>
      <c r="F59" s="36"/>
      <c r="G59" s="36"/>
      <c r="H59" s="36"/>
      <c r="I59" s="36"/>
      <c r="J59" s="36"/>
      <c r="K59" s="36"/>
      <c r="L59" s="36"/>
      <c r="M59" s="37"/>
      <c r="O59" s="3" t="s">
        <v>6</v>
      </c>
      <c r="P59" s="35"/>
      <c r="Q59" s="36"/>
      <c r="R59" s="36"/>
      <c r="S59" s="36"/>
      <c r="T59" s="36"/>
      <c r="U59" s="36"/>
      <c r="V59" s="36"/>
      <c r="W59" s="36"/>
      <c r="X59" s="36"/>
      <c r="Y59" s="37"/>
    </row>
    <row r="60" spans="1:25" x14ac:dyDescent="0.25">
      <c r="C60" s="3" t="s">
        <v>7</v>
      </c>
      <c r="D60" s="35"/>
      <c r="E60" s="36"/>
      <c r="F60" s="36"/>
      <c r="G60" s="36"/>
      <c r="H60" s="36"/>
      <c r="I60" s="36"/>
      <c r="J60" s="36"/>
      <c r="K60" s="36"/>
      <c r="L60" s="36"/>
      <c r="M60" s="37"/>
      <c r="O60" s="3" t="s">
        <v>7</v>
      </c>
      <c r="P60" s="35"/>
      <c r="Q60" s="36"/>
      <c r="R60" s="36"/>
      <c r="S60" s="36"/>
      <c r="T60" s="36"/>
      <c r="U60" s="36"/>
      <c r="V60" s="36"/>
      <c r="W60" s="36"/>
      <c r="X60" s="36"/>
      <c r="Y60" s="37"/>
    </row>
    <row r="61" spans="1:25" x14ac:dyDescent="0.25">
      <c r="C61" s="3" t="s">
        <v>8</v>
      </c>
      <c r="D61" s="35"/>
      <c r="E61" s="36"/>
      <c r="F61" s="36"/>
      <c r="G61" s="36"/>
      <c r="H61" s="36"/>
      <c r="I61" s="36"/>
      <c r="J61" s="36"/>
      <c r="K61" s="36"/>
      <c r="L61" s="36"/>
      <c r="M61" s="37"/>
      <c r="O61" s="3" t="s">
        <v>8</v>
      </c>
      <c r="P61" s="35"/>
      <c r="Q61" s="36"/>
      <c r="R61" s="36"/>
      <c r="S61" s="36"/>
      <c r="T61" s="36"/>
      <c r="U61" s="36"/>
      <c r="V61" s="36"/>
      <c r="W61" s="36"/>
      <c r="X61" s="36"/>
      <c r="Y61" s="37"/>
    </row>
    <row r="62" spans="1:25" ht="15.75" thickBot="1" x14ac:dyDescent="0.3">
      <c r="C62" s="4" t="s">
        <v>9</v>
      </c>
      <c r="D62" s="38"/>
      <c r="E62" s="39"/>
      <c r="F62" s="39"/>
      <c r="G62" s="39"/>
      <c r="H62" s="39"/>
      <c r="I62" s="39"/>
      <c r="J62" s="39"/>
      <c r="K62" s="39"/>
      <c r="L62" s="39"/>
      <c r="M62" s="40"/>
      <c r="O62" s="4" t="s">
        <v>9</v>
      </c>
      <c r="P62" s="38"/>
      <c r="Q62" s="39"/>
      <c r="R62" s="39"/>
      <c r="S62" s="39"/>
      <c r="T62" s="39"/>
      <c r="U62" s="39"/>
      <c r="V62" s="39"/>
      <c r="W62" s="39"/>
      <c r="X62" s="39"/>
      <c r="Y62" s="40"/>
    </row>
    <row r="63" spans="1:25" x14ac:dyDescent="0.25">
      <c r="C63" s="2" t="s">
        <v>12</v>
      </c>
      <c r="D63" s="7" t="str">
        <f>IF(COUNT(D53:D62)&gt;0,SUM(D53:D62)/COUNT(D53:D62),"")</f>
        <v/>
      </c>
      <c r="E63" s="8" t="str">
        <f t="shared" ref="E63:M63" si="6">IF(COUNT(E53:E62)&gt;0,SUM(E53:E62)/COUNT(E53:E62),"")</f>
        <v/>
      </c>
      <c r="F63" s="8" t="str">
        <f t="shared" si="6"/>
        <v/>
      </c>
      <c r="G63" s="8" t="str">
        <f t="shared" si="6"/>
        <v/>
      </c>
      <c r="H63" s="8" t="str">
        <f t="shared" si="6"/>
        <v/>
      </c>
      <c r="I63" s="8" t="str">
        <f t="shared" si="6"/>
        <v/>
      </c>
      <c r="J63" s="8" t="str">
        <f t="shared" si="6"/>
        <v/>
      </c>
      <c r="K63" s="8" t="str">
        <f t="shared" si="6"/>
        <v/>
      </c>
      <c r="L63" s="8" t="str">
        <f t="shared" si="6"/>
        <v/>
      </c>
      <c r="M63" s="9" t="str">
        <f t="shared" si="6"/>
        <v/>
      </c>
      <c r="O63" s="2" t="s">
        <v>12</v>
      </c>
      <c r="P63" s="7" t="str">
        <f>IF(COUNT(P53:P62)&gt;0,SUM(P53:P62)/COUNT(P53:P62),"")</f>
        <v/>
      </c>
      <c r="Q63" s="8" t="str">
        <f t="shared" ref="Q63:Y63" si="7">IF(COUNT(Q53:Q62)&gt;0,SUM(Q53:Q62)/COUNT(Q53:Q62),"")</f>
        <v/>
      </c>
      <c r="R63" s="8" t="str">
        <f t="shared" si="7"/>
        <v/>
      </c>
      <c r="S63" s="8" t="str">
        <f t="shared" si="7"/>
        <v/>
      </c>
      <c r="T63" s="8" t="str">
        <f t="shared" si="7"/>
        <v/>
      </c>
      <c r="U63" s="8" t="str">
        <f t="shared" si="7"/>
        <v/>
      </c>
      <c r="V63" s="8" t="str">
        <f t="shared" si="7"/>
        <v/>
      </c>
      <c r="W63" s="8" t="str">
        <f t="shared" si="7"/>
        <v/>
      </c>
      <c r="X63" s="8" t="str">
        <f t="shared" si="7"/>
        <v/>
      </c>
      <c r="Y63" s="9" t="str">
        <f t="shared" si="7"/>
        <v/>
      </c>
    </row>
    <row r="64" spans="1:25" ht="15.75" thickBot="1" x14ac:dyDescent="0.3">
      <c r="C64" s="4" t="s">
        <v>11</v>
      </c>
      <c r="D64" s="5">
        <v>50</v>
      </c>
      <c r="E64" s="5">
        <v>50</v>
      </c>
      <c r="F64" s="5">
        <v>50</v>
      </c>
      <c r="G64" s="5">
        <v>50</v>
      </c>
      <c r="H64" s="5">
        <v>50</v>
      </c>
      <c r="I64" s="5">
        <v>50</v>
      </c>
      <c r="J64" s="5">
        <v>50</v>
      </c>
      <c r="K64" s="5">
        <v>50</v>
      </c>
      <c r="L64" s="5">
        <v>50</v>
      </c>
      <c r="M64" s="12">
        <v>50</v>
      </c>
      <c r="O64" s="4" t="s">
        <v>11</v>
      </c>
      <c r="P64" s="5">
        <v>25</v>
      </c>
      <c r="Q64" s="5">
        <v>25</v>
      </c>
      <c r="R64" s="5">
        <v>25</v>
      </c>
      <c r="S64" s="5">
        <v>25</v>
      </c>
      <c r="T64" s="5">
        <v>25</v>
      </c>
      <c r="U64" s="5">
        <v>25</v>
      </c>
      <c r="V64" s="5">
        <v>25</v>
      </c>
      <c r="W64" s="5">
        <v>25</v>
      </c>
      <c r="X64" s="5">
        <v>25</v>
      </c>
      <c r="Y64" s="12">
        <v>25</v>
      </c>
    </row>
    <row r="65" spans="3:25" ht="15.75" hidden="1" thickBot="1" x14ac:dyDescent="0.3">
      <c r="C65" s="27" t="s">
        <v>25</v>
      </c>
      <c r="D65" s="30" t="e">
        <f>IF(ISERR(D63*D64),NA(),ROUND(D63*D64,0))</f>
        <v>#N/A</v>
      </c>
      <c r="E65" s="30" t="e">
        <f t="shared" ref="E65:M65" si="8">IF(ISERR(E63*E64),NA(),ROUND(E63*E64,0))</f>
        <v>#N/A</v>
      </c>
      <c r="F65" s="30" t="e">
        <f t="shared" si="8"/>
        <v>#N/A</v>
      </c>
      <c r="G65" s="30" t="e">
        <f t="shared" si="8"/>
        <v>#N/A</v>
      </c>
      <c r="H65" s="30" t="e">
        <f t="shared" si="8"/>
        <v>#N/A</v>
      </c>
      <c r="I65" s="30" t="e">
        <f t="shared" si="8"/>
        <v>#N/A</v>
      </c>
      <c r="J65" s="30" t="e">
        <f t="shared" si="8"/>
        <v>#N/A</v>
      </c>
      <c r="K65" s="30" t="e">
        <f t="shared" si="8"/>
        <v>#N/A</v>
      </c>
      <c r="L65" s="30" t="e">
        <f t="shared" si="8"/>
        <v>#N/A</v>
      </c>
      <c r="M65" s="31" t="e">
        <f t="shared" si="8"/>
        <v>#N/A</v>
      </c>
      <c r="O65" s="27" t="s">
        <v>25</v>
      </c>
      <c r="P65" s="30" t="e">
        <f>IF(ISERR(P63*P64),NA(),ROUND(P63*P64,0))</f>
        <v>#N/A</v>
      </c>
      <c r="Q65" s="30" t="e">
        <f t="shared" ref="Q65:Y65" si="9">IF(ISERR(Q63*Q64),NA(),ROUND(Q63*Q64,0))</f>
        <v>#N/A</v>
      </c>
      <c r="R65" s="30" t="e">
        <f t="shared" si="9"/>
        <v>#N/A</v>
      </c>
      <c r="S65" s="30" t="e">
        <f t="shared" si="9"/>
        <v>#N/A</v>
      </c>
      <c r="T65" s="30" t="e">
        <f t="shared" si="9"/>
        <v>#N/A</v>
      </c>
      <c r="U65" s="30" t="e">
        <f t="shared" si="9"/>
        <v>#N/A</v>
      </c>
      <c r="V65" s="30" t="e">
        <f t="shared" si="9"/>
        <v>#N/A</v>
      </c>
      <c r="W65" s="30" t="e">
        <f t="shared" si="9"/>
        <v>#N/A</v>
      </c>
      <c r="X65" s="30" t="e">
        <f t="shared" si="9"/>
        <v>#N/A</v>
      </c>
      <c r="Y65" s="31" t="e">
        <f t="shared" si="9"/>
        <v>#N/A</v>
      </c>
    </row>
    <row r="66" spans="3:25" ht="15.75" thickBot="1" x14ac:dyDescent="0.3">
      <c r="C66" s="26" t="s">
        <v>13</v>
      </c>
      <c r="D66" s="28" t="str">
        <f t="shared" ref="D66:M66" si="10">IF(ISERR(D63*D64),"",ROUND(D63*D64,0))</f>
        <v/>
      </c>
      <c r="E66" s="28" t="str">
        <f t="shared" si="10"/>
        <v/>
      </c>
      <c r="F66" s="28" t="str">
        <f t="shared" si="10"/>
        <v/>
      </c>
      <c r="G66" s="28" t="str">
        <f t="shared" si="10"/>
        <v/>
      </c>
      <c r="H66" s="28" t="str">
        <f t="shared" si="10"/>
        <v/>
      </c>
      <c r="I66" s="28" t="str">
        <f t="shared" si="10"/>
        <v/>
      </c>
      <c r="J66" s="28" t="str">
        <f t="shared" si="10"/>
        <v/>
      </c>
      <c r="K66" s="28" t="str">
        <f t="shared" si="10"/>
        <v/>
      </c>
      <c r="L66" s="28" t="str">
        <f t="shared" si="10"/>
        <v/>
      </c>
      <c r="M66" s="29" t="str">
        <f t="shared" si="10"/>
        <v/>
      </c>
      <c r="O66" s="26" t="s">
        <v>13</v>
      </c>
      <c r="P66" s="28" t="str">
        <f t="shared" ref="P66:Y66" si="11">IF(ISERR(P63*P64),"",ROUND(P63*P64,0))</f>
        <v/>
      </c>
      <c r="Q66" s="28" t="str">
        <f t="shared" si="11"/>
        <v/>
      </c>
      <c r="R66" s="28" t="str">
        <f t="shared" si="11"/>
        <v/>
      </c>
      <c r="S66" s="28" t="str">
        <f t="shared" si="11"/>
        <v/>
      </c>
      <c r="T66" s="28" t="str">
        <f t="shared" si="11"/>
        <v/>
      </c>
      <c r="U66" s="28" t="str">
        <f t="shared" si="11"/>
        <v/>
      </c>
      <c r="V66" s="28" t="str">
        <f t="shared" si="11"/>
        <v/>
      </c>
      <c r="W66" s="28" t="str">
        <f t="shared" si="11"/>
        <v/>
      </c>
      <c r="X66" s="28" t="str">
        <f t="shared" si="11"/>
        <v/>
      </c>
      <c r="Y66" s="29" t="str">
        <f t="shared" si="11"/>
        <v/>
      </c>
    </row>
    <row r="82" spans="1:25" x14ac:dyDescent="0.25">
      <c r="A82" s="55">
        <v>3</v>
      </c>
      <c r="B82" s="55"/>
      <c r="N82" s="60">
        <v>8</v>
      </c>
    </row>
    <row r="83" spans="1:25" ht="15.75" thickBot="1" x14ac:dyDescent="0.3">
      <c r="A83" s="55"/>
      <c r="B83" s="55"/>
      <c r="D83" s="52" t="s">
        <v>26</v>
      </c>
      <c r="E83" s="52"/>
      <c r="F83" s="44">
        <v>6</v>
      </c>
      <c r="G83" s="52" t="s">
        <v>27</v>
      </c>
      <c r="H83" s="52"/>
      <c r="I83" s="44">
        <v>5</v>
      </c>
      <c r="N83" s="60"/>
      <c r="P83" s="52" t="s">
        <v>26</v>
      </c>
      <c r="Q83" s="52"/>
      <c r="R83" s="44">
        <v>9</v>
      </c>
      <c r="S83" s="52" t="s">
        <v>27</v>
      </c>
      <c r="T83" s="52"/>
      <c r="U83" s="44">
        <v>4.5</v>
      </c>
    </row>
    <row r="84" spans="1:25" s="23" customFormat="1" ht="15.75" thickBot="1" x14ac:dyDescent="0.3">
      <c r="A84" s="55"/>
      <c r="B84" s="55"/>
      <c r="C84" s="22" t="s">
        <v>14</v>
      </c>
      <c r="D84" s="58" t="s">
        <v>23</v>
      </c>
      <c r="E84" s="58"/>
      <c r="F84" s="58"/>
      <c r="G84" s="58"/>
      <c r="H84" s="58"/>
      <c r="I84" s="58"/>
      <c r="J84" s="58"/>
      <c r="K84" s="58"/>
      <c r="L84" s="58"/>
      <c r="M84" s="59"/>
      <c r="N84" s="60"/>
      <c r="O84" s="22" t="s">
        <v>14</v>
      </c>
      <c r="P84" s="58" t="s">
        <v>24</v>
      </c>
      <c r="Q84" s="58"/>
      <c r="R84" s="58"/>
      <c r="S84" s="58"/>
      <c r="T84" s="58"/>
      <c r="U84" s="58"/>
      <c r="V84" s="58"/>
      <c r="W84" s="58"/>
      <c r="X84" s="58"/>
      <c r="Y84" s="59"/>
    </row>
    <row r="85" spans="1:25" s="21" customFormat="1" ht="15.75" thickBot="1" x14ac:dyDescent="0.3">
      <c r="C85" s="18" t="s">
        <v>10</v>
      </c>
      <c r="D85" s="19"/>
      <c r="E85" s="19"/>
      <c r="F85" s="19"/>
      <c r="G85" s="19"/>
      <c r="H85" s="19"/>
      <c r="I85" s="19"/>
      <c r="J85" s="19"/>
      <c r="K85" s="19"/>
      <c r="L85" s="19"/>
      <c r="M85" s="20"/>
      <c r="O85" s="18" t="s">
        <v>10</v>
      </c>
      <c r="P85" s="19"/>
      <c r="Q85" s="19"/>
      <c r="R85" s="19"/>
      <c r="S85" s="19"/>
      <c r="T85" s="19"/>
      <c r="U85" s="19"/>
      <c r="V85" s="19"/>
      <c r="W85" s="19"/>
      <c r="X85" s="19"/>
      <c r="Y85" s="20"/>
    </row>
    <row r="86" spans="1:25" x14ac:dyDescent="0.25">
      <c r="C86" s="2" t="s">
        <v>0</v>
      </c>
      <c r="D86" s="32"/>
      <c r="E86" s="33"/>
      <c r="F86" s="33"/>
      <c r="G86" s="33"/>
      <c r="H86" s="33"/>
      <c r="I86" s="33"/>
      <c r="J86" s="33"/>
      <c r="K86" s="33"/>
      <c r="L86" s="33"/>
      <c r="M86" s="34"/>
      <c r="O86" s="2" t="s">
        <v>0</v>
      </c>
      <c r="P86" s="32"/>
      <c r="Q86" s="33"/>
      <c r="R86" s="33"/>
      <c r="S86" s="33"/>
      <c r="T86" s="33"/>
      <c r="U86" s="33"/>
      <c r="V86" s="33"/>
      <c r="W86" s="33"/>
      <c r="X86" s="33"/>
      <c r="Y86" s="34"/>
    </row>
    <row r="87" spans="1:25" x14ac:dyDescent="0.25">
      <c r="C87" s="3" t="s">
        <v>1</v>
      </c>
      <c r="D87" s="35"/>
      <c r="E87" s="36"/>
      <c r="F87" s="36"/>
      <c r="G87" s="36"/>
      <c r="H87" s="36"/>
      <c r="I87" s="36"/>
      <c r="J87" s="36"/>
      <c r="K87" s="36"/>
      <c r="L87" s="36"/>
      <c r="M87" s="37"/>
      <c r="O87" s="3" t="s">
        <v>1</v>
      </c>
      <c r="P87" s="35"/>
      <c r="Q87" s="36"/>
      <c r="R87" s="36"/>
      <c r="S87" s="36"/>
      <c r="T87" s="36"/>
      <c r="U87" s="36"/>
      <c r="V87" s="36"/>
      <c r="W87" s="36"/>
      <c r="X87" s="36"/>
      <c r="Y87" s="37"/>
    </row>
    <row r="88" spans="1:25" x14ac:dyDescent="0.25">
      <c r="C88" s="3" t="s">
        <v>2</v>
      </c>
      <c r="D88" s="35"/>
      <c r="E88" s="36"/>
      <c r="F88" s="36"/>
      <c r="G88" s="36"/>
      <c r="H88" s="36"/>
      <c r="I88" s="36"/>
      <c r="J88" s="36"/>
      <c r="K88" s="36"/>
      <c r="L88" s="36"/>
      <c r="M88" s="37"/>
      <c r="O88" s="3" t="s">
        <v>2</v>
      </c>
      <c r="P88" s="35"/>
      <c r="Q88" s="36"/>
      <c r="R88" s="36"/>
      <c r="S88" s="36"/>
      <c r="T88" s="36"/>
      <c r="U88" s="36"/>
      <c r="V88" s="36"/>
      <c r="W88" s="36"/>
      <c r="X88" s="36"/>
      <c r="Y88" s="37"/>
    </row>
    <row r="89" spans="1:25" x14ac:dyDescent="0.25">
      <c r="C89" s="3" t="s">
        <v>3</v>
      </c>
      <c r="D89" s="35"/>
      <c r="E89" s="36"/>
      <c r="F89" s="36"/>
      <c r="G89" s="36"/>
      <c r="H89" s="36"/>
      <c r="I89" s="36"/>
      <c r="J89" s="36"/>
      <c r="K89" s="36"/>
      <c r="L89" s="36"/>
      <c r="M89" s="37"/>
      <c r="O89" s="3" t="s">
        <v>3</v>
      </c>
      <c r="P89" s="35"/>
      <c r="Q89" s="36"/>
      <c r="R89" s="36"/>
      <c r="S89" s="36"/>
      <c r="T89" s="36"/>
      <c r="U89" s="36"/>
      <c r="V89" s="36"/>
      <c r="W89" s="36"/>
      <c r="X89" s="36"/>
      <c r="Y89" s="37"/>
    </row>
    <row r="90" spans="1:25" x14ac:dyDescent="0.25">
      <c r="C90" s="3" t="s">
        <v>4</v>
      </c>
      <c r="D90" s="35"/>
      <c r="E90" s="36"/>
      <c r="F90" s="36"/>
      <c r="G90" s="36"/>
      <c r="H90" s="36"/>
      <c r="I90" s="36"/>
      <c r="J90" s="36"/>
      <c r="K90" s="36"/>
      <c r="L90" s="36"/>
      <c r="M90" s="37"/>
      <c r="O90" s="3" t="s">
        <v>4</v>
      </c>
      <c r="P90" s="35"/>
      <c r="Q90" s="36"/>
      <c r="R90" s="36"/>
      <c r="S90" s="36"/>
      <c r="T90" s="36"/>
      <c r="U90" s="36"/>
      <c r="V90" s="36"/>
      <c r="W90" s="36"/>
      <c r="X90" s="36"/>
      <c r="Y90" s="37"/>
    </row>
    <row r="91" spans="1:25" x14ac:dyDescent="0.25">
      <c r="C91" s="3" t="s">
        <v>5</v>
      </c>
      <c r="D91" s="35"/>
      <c r="E91" s="36"/>
      <c r="F91" s="36"/>
      <c r="G91" s="36"/>
      <c r="H91" s="36"/>
      <c r="I91" s="36"/>
      <c r="J91" s="36"/>
      <c r="K91" s="36"/>
      <c r="L91" s="36"/>
      <c r="M91" s="37"/>
      <c r="O91" s="3" t="s">
        <v>5</v>
      </c>
      <c r="P91" s="35"/>
      <c r="Q91" s="36"/>
      <c r="R91" s="36"/>
      <c r="S91" s="36"/>
      <c r="T91" s="36"/>
      <c r="U91" s="36"/>
      <c r="V91" s="36"/>
      <c r="W91" s="36"/>
      <c r="X91" s="36"/>
      <c r="Y91" s="37"/>
    </row>
    <row r="92" spans="1:25" x14ac:dyDescent="0.25">
      <c r="C92" s="3" t="s">
        <v>6</v>
      </c>
      <c r="D92" s="35"/>
      <c r="E92" s="36"/>
      <c r="F92" s="36"/>
      <c r="G92" s="36"/>
      <c r="H92" s="36"/>
      <c r="I92" s="36"/>
      <c r="J92" s="36"/>
      <c r="K92" s="36"/>
      <c r="L92" s="36"/>
      <c r="M92" s="37"/>
      <c r="O92" s="3" t="s">
        <v>6</v>
      </c>
      <c r="P92" s="35"/>
      <c r="Q92" s="36"/>
      <c r="R92" s="36"/>
      <c r="S92" s="36"/>
      <c r="T92" s="36"/>
      <c r="U92" s="36"/>
      <c r="V92" s="36"/>
      <c r="W92" s="36"/>
      <c r="X92" s="36"/>
      <c r="Y92" s="37"/>
    </row>
    <row r="93" spans="1:25" x14ac:dyDescent="0.25">
      <c r="C93" s="3" t="s">
        <v>7</v>
      </c>
      <c r="D93" s="35"/>
      <c r="E93" s="36"/>
      <c r="F93" s="36"/>
      <c r="G93" s="36"/>
      <c r="H93" s="36"/>
      <c r="I93" s="36"/>
      <c r="J93" s="36"/>
      <c r="K93" s="36"/>
      <c r="L93" s="36"/>
      <c r="M93" s="37"/>
      <c r="O93" s="3" t="s">
        <v>7</v>
      </c>
      <c r="P93" s="35"/>
      <c r="Q93" s="36"/>
      <c r="R93" s="36"/>
      <c r="S93" s="36"/>
      <c r="T93" s="36"/>
      <c r="U93" s="36"/>
      <c r="V93" s="36"/>
      <c r="W93" s="36"/>
      <c r="X93" s="36"/>
      <c r="Y93" s="37"/>
    </row>
    <row r="94" spans="1:25" x14ac:dyDescent="0.25">
      <c r="C94" s="3" t="s">
        <v>8</v>
      </c>
      <c r="D94" s="35"/>
      <c r="E94" s="36"/>
      <c r="F94" s="36"/>
      <c r="G94" s="36"/>
      <c r="H94" s="36"/>
      <c r="I94" s="36"/>
      <c r="J94" s="36"/>
      <c r="K94" s="36"/>
      <c r="L94" s="36"/>
      <c r="M94" s="37"/>
      <c r="O94" s="3" t="s">
        <v>8</v>
      </c>
      <c r="P94" s="35"/>
      <c r="Q94" s="36"/>
      <c r="R94" s="36"/>
      <c r="S94" s="36"/>
      <c r="T94" s="36"/>
      <c r="U94" s="36"/>
      <c r="V94" s="36"/>
      <c r="W94" s="36"/>
      <c r="X94" s="36"/>
      <c r="Y94" s="37"/>
    </row>
    <row r="95" spans="1:25" ht="15.75" thickBot="1" x14ac:dyDescent="0.3">
      <c r="C95" s="4" t="s">
        <v>9</v>
      </c>
      <c r="D95" s="38"/>
      <c r="E95" s="39"/>
      <c r="F95" s="39"/>
      <c r="G95" s="39"/>
      <c r="H95" s="39"/>
      <c r="I95" s="39"/>
      <c r="J95" s="39"/>
      <c r="K95" s="39"/>
      <c r="L95" s="39"/>
      <c r="M95" s="40"/>
      <c r="O95" s="4" t="s">
        <v>9</v>
      </c>
      <c r="P95" s="38"/>
      <c r="Q95" s="39"/>
      <c r="R95" s="39"/>
      <c r="S95" s="39"/>
      <c r="T95" s="39"/>
      <c r="U95" s="39"/>
      <c r="V95" s="39"/>
      <c r="W95" s="39"/>
      <c r="X95" s="39"/>
      <c r="Y95" s="40"/>
    </row>
    <row r="96" spans="1:25" x14ac:dyDescent="0.25">
      <c r="C96" s="2" t="s">
        <v>12</v>
      </c>
      <c r="D96" s="7" t="str">
        <f>IF(COUNT(D86:D95)&gt;0,SUM(D86:D95)/COUNT(D86:D95),"")</f>
        <v/>
      </c>
      <c r="E96" s="8" t="str">
        <f t="shared" ref="E96:M96" si="12">IF(COUNT(E86:E95)&gt;0,SUM(E86:E95)/COUNT(E86:E95),"")</f>
        <v/>
      </c>
      <c r="F96" s="8" t="str">
        <f t="shared" si="12"/>
        <v/>
      </c>
      <c r="G96" s="8" t="str">
        <f t="shared" si="12"/>
        <v/>
      </c>
      <c r="H96" s="8" t="str">
        <f t="shared" si="12"/>
        <v/>
      </c>
      <c r="I96" s="8" t="str">
        <f t="shared" si="12"/>
        <v/>
      </c>
      <c r="J96" s="8" t="str">
        <f t="shared" si="12"/>
        <v/>
      </c>
      <c r="K96" s="8" t="str">
        <f t="shared" si="12"/>
        <v/>
      </c>
      <c r="L96" s="8" t="str">
        <f t="shared" si="12"/>
        <v/>
      </c>
      <c r="M96" s="9" t="str">
        <f t="shared" si="12"/>
        <v/>
      </c>
      <c r="O96" s="2" t="s">
        <v>12</v>
      </c>
      <c r="P96" s="7" t="str">
        <f>IF(COUNT(P86:P95)&gt;0,SUM(P86:P95)/COUNT(P86:P95),"")</f>
        <v/>
      </c>
      <c r="Q96" s="8" t="str">
        <f t="shared" ref="Q96:Y96" si="13">IF(COUNT(Q86:Q95)&gt;0,SUM(Q86:Q95)/COUNT(Q86:Q95),"")</f>
        <v/>
      </c>
      <c r="R96" s="8" t="str">
        <f t="shared" si="13"/>
        <v/>
      </c>
      <c r="S96" s="8" t="str">
        <f t="shared" si="13"/>
        <v/>
      </c>
      <c r="T96" s="8" t="str">
        <f t="shared" si="13"/>
        <v/>
      </c>
      <c r="U96" s="8" t="str">
        <f t="shared" si="13"/>
        <v/>
      </c>
      <c r="V96" s="8" t="str">
        <f t="shared" si="13"/>
        <v/>
      </c>
      <c r="W96" s="8" t="str">
        <f t="shared" si="13"/>
        <v/>
      </c>
      <c r="X96" s="8" t="str">
        <f t="shared" si="13"/>
        <v/>
      </c>
      <c r="Y96" s="9" t="str">
        <f t="shared" si="13"/>
        <v/>
      </c>
    </row>
    <row r="97" spans="3:25" ht="15.75" thickBot="1" x14ac:dyDescent="0.3">
      <c r="C97" s="4" t="s">
        <v>11</v>
      </c>
      <c r="D97" s="5">
        <v>20</v>
      </c>
      <c r="E97" s="5">
        <v>20</v>
      </c>
      <c r="F97" s="5">
        <v>20</v>
      </c>
      <c r="G97" s="5">
        <v>20</v>
      </c>
      <c r="H97" s="5">
        <v>20</v>
      </c>
      <c r="I97" s="5">
        <v>20</v>
      </c>
      <c r="J97" s="5">
        <v>20</v>
      </c>
      <c r="K97" s="5">
        <v>20</v>
      </c>
      <c r="L97" s="5">
        <v>20</v>
      </c>
      <c r="M97" s="6">
        <v>20</v>
      </c>
      <c r="O97" s="4" t="s">
        <v>11</v>
      </c>
      <c r="P97" s="5">
        <v>22.22</v>
      </c>
      <c r="Q97" s="5">
        <v>22.22</v>
      </c>
      <c r="R97" s="5">
        <v>22.22</v>
      </c>
      <c r="S97" s="5">
        <v>22.22</v>
      </c>
      <c r="T97" s="5">
        <v>22.22</v>
      </c>
      <c r="U97" s="5">
        <v>22.22</v>
      </c>
      <c r="V97" s="5">
        <v>22.22</v>
      </c>
      <c r="W97" s="5">
        <v>22.22</v>
      </c>
      <c r="X97" s="5">
        <v>22.22</v>
      </c>
      <c r="Y97" s="12">
        <v>22.22</v>
      </c>
    </row>
    <row r="98" spans="3:25" ht="15.75" hidden="1" thickBot="1" x14ac:dyDescent="0.3">
      <c r="C98" s="27" t="s">
        <v>25</v>
      </c>
      <c r="D98" s="30" t="e">
        <f>IF(ISERR(D96*D97),NA(),ROUND(D96*D97,0))</f>
        <v>#N/A</v>
      </c>
      <c r="E98" s="30" t="e">
        <f t="shared" ref="E98:M98" si="14">IF(ISERR(E96*E97),NA(),ROUND(E96*E97,0))</f>
        <v>#N/A</v>
      </c>
      <c r="F98" s="30" t="e">
        <f t="shared" si="14"/>
        <v>#N/A</v>
      </c>
      <c r="G98" s="30" t="e">
        <f t="shared" si="14"/>
        <v>#N/A</v>
      </c>
      <c r="H98" s="30" t="e">
        <f t="shared" si="14"/>
        <v>#N/A</v>
      </c>
      <c r="I98" s="30" t="e">
        <f t="shared" si="14"/>
        <v>#N/A</v>
      </c>
      <c r="J98" s="30" t="e">
        <f t="shared" si="14"/>
        <v>#N/A</v>
      </c>
      <c r="K98" s="30" t="e">
        <f t="shared" si="14"/>
        <v>#N/A</v>
      </c>
      <c r="L98" s="30" t="e">
        <f t="shared" si="14"/>
        <v>#N/A</v>
      </c>
      <c r="M98" s="31" t="e">
        <f t="shared" si="14"/>
        <v>#N/A</v>
      </c>
      <c r="O98" s="27" t="s">
        <v>25</v>
      </c>
      <c r="P98" s="30" t="e">
        <f>IF(ISERR(P96*P97),NA(),ROUND(P96*P97,0))</f>
        <v>#N/A</v>
      </c>
      <c r="Q98" s="30" t="e">
        <f t="shared" ref="Q98:Y98" si="15">IF(ISERR(Q96*Q97),NA(),ROUND(Q96*Q97,0))</f>
        <v>#N/A</v>
      </c>
      <c r="R98" s="30" t="e">
        <f t="shared" si="15"/>
        <v>#N/A</v>
      </c>
      <c r="S98" s="30" t="e">
        <f t="shared" si="15"/>
        <v>#N/A</v>
      </c>
      <c r="T98" s="30" t="e">
        <f t="shared" si="15"/>
        <v>#N/A</v>
      </c>
      <c r="U98" s="30" t="e">
        <f t="shared" si="15"/>
        <v>#N/A</v>
      </c>
      <c r="V98" s="30" t="e">
        <f t="shared" si="15"/>
        <v>#N/A</v>
      </c>
      <c r="W98" s="30" t="e">
        <f t="shared" si="15"/>
        <v>#N/A</v>
      </c>
      <c r="X98" s="30" t="e">
        <f t="shared" si="15"/>
        <v>#N/A</v>
      </c>
      <c r="Y98" s="31" t="e">
        <f t="shared" si="15"/>
        <v>#N/A</v>
      </c>
    </row>
    <row r="99" spans="3:25" ht="15.75" thickBot="1" x14ac:dyDescent="0.3">
      <c r="C99" s="26" t="s">
        <v>13</v>
      </c>
      <c r="D99" s="28" t="str">
        <f t="shared" ref="D99:M99" si="16">IF(ISERR(D96*D97),"",ROUND(D96*D97,0))</f>
        <v/>
      </c>
      <c r="E99" s="28" t="str">
        <f t="shared" si="16"/>
        <v/>
      </c>
      <c r="F99" s="28" t="str">
        <f t="shared" si="16"/>
        <v/>
      </c>
      <c r="G99" s="28" t="str">
        <f t="shared" si="16"/>
        <v/>
      </c>
      <c r="H99" s="28" t="str">
        <f t="shared" si="16"/>
        <v/>
      </c>
      <c r="I99" s="28" t="str">
        <f t="shared" si="16"/>
        <v/>
      </c>
      <c r="J99" s="28" t="str">
        <f t="shared" si="16"/>
        <v/>
      </c>
      <c r="K99" s="28" t="str">
        <f t="shared" si="16"/>
        <v/>
      </c>
      <c r="L99" s="28" t="str">
        <f t="shared" si="16"/>
        <v/>
      </c>
      <c r="M99" s="29" t="str">
        <f t="shared" si="16"/>
        <v/>
      </c>
      <c r="O99" s="26" t="s">
        <v>13</v>
      </c>
      <c r="P99" s="28" t="str">
        <f t="shared" ref="P99:Y99" si="17">IF(ISERR(P96*P97),"",ROUND(P96*P97,0))</f>
        <v/>
      </c>
      <c r="Q99" s="28" t="str">
        <f t="shared" si="17"/>
        <v/>
      </c>
      <c r="R99" s="28" t="str">
        <f t="shared" si="17"/>
        <v/>
      </c>
      <c r="S99" s="28" t="str">
        <f t="shared" si="17"/>
        <v/>
      </c>
      <c r="T99" s="28" t="str">
        <f t="shared" si="17"/>
        <v/>
      </c>
      <c r="U99" s="28" t="str">
        <f t="shared" si="17"/>
        <v/>
      </c>
      <c r="V99" s="28" t="str">
        <f t="shared" si="17"/>
        <v/>
      </c>
      <c r="W99" s="28" t="str">
        <f t="shared" si="17"/>
        <v/>
      </c>
      <c r="X99" s="28" t="str">
        <f t="shared" si="17"/>
        <v/>
      </c>
      <c r="Y99" s="29" t="str">
        <f t="shared" si="17"/>
        <v/>
      </c>
    </row>
    <row r="115" spans="1:25" x14ac:dyDescent="0.25">
      <c r="A115" s="55">
        <v>4</v>
      </c>
      <c r="B115" s="55"/>
      <c r="N115" s="60">
        <v>9</v>
      </c>
    </row>
    <row r="116" spans="1:25" ht="15.75" thickBot="1" x14ac:dyDescent="0.3">
      <c r="A116" s="55"/>
      <c r="B116" s="55"/>
      <c r="D116" s="52" t="s">
        <v>26</v>
      </c>
      <c r="E116" s="52"/>
      <c r="F116" s="44">
        <v>5</v>
      </c>
      <c r="G116" s="52" t="s">
        <v>27</v>
      </c>
      <c r="H116" s="52"/>
      <c r="I116" s="44">
        <v>3.33</v>
      </c>
      <c r="N116" s="60"/>
      <c r="P116" s="52" t="s">
        <v>26</v>
      </c>
      <c r="Q116" s="52"/>
      <c r="R116" s="44">
        <v>6</v>
      </c>
      <c r="S116" s="52" t="s">
        <v>27</v>
      </c>
      <c r="T116" s="52"/>
      <c r="U116" s="44">
        <v>4</v>
      </c>
    </row>
    <row r="117" spans="1:25" s="23" customFormat="1" ht="15.75" thickBot="1" x14ac:dyDescent="0.3">
      <c r="A117" s="55"/>
      <c r="B117" s="55"/>
      <c r="C117" s="22" t="s">
        <v>14</v>
      </c>
      <c r="D117" s="58" t="s">
        <v>21</v>
      </c>
      <c r="E117" s="58"/>
      <c r="F117" s="58"/>
      <c r="G117" s="58"/>
      <c r="H117" s="58"/>
      <c r="I117" s="58"/>
      <c r="J117" s="58"/>
      <c r="K117" s="58"/>
      <c r="L117" s="58"/>
      <c r="M117" s="59"/>
      <c r="N117" s="60"/>
      <c r="O117" s="22" t="s">
        <v>14</v>
      </c>
      <c r="P117" s="58" t="s">
        <v>22</v>
      </c>
      <c r="Q117" s="58"/>
      <c r="R117" s="58"/>
      <c r="S117" s="58"/>
      <c r="T117" s="58"/>
      <c r="U117" s="58"/>
      <c r="V117" s="58"/>
      <c r="W117" s="58"/>
      <c r="X117" s="58"/>
      <c r="Y117" s="59"/>
    </row>
    <row r="118" spans="1:25" s="21" customFormat="1" ht="15.75" thickBot="1" x14ac:dyDescent="0.3">
      <c r="C118" s="18" t="s">
        <v>10</v>
      </c>
      <c r="D118" s="19"/>
      <c r="E118" s="19"/>
      <c r="F118" s="19"/>
      <c r="G118" s="19"/>
      <c r="H118" s="19"/>
      <c r="I118" s="19"/>
      <c r="J118" s="19"/>
      <c r="K118" s="19"/>
      <c r="L118" s="19"/>
      <c r="M118" s="20"/>
      <c r="O118" s="18" t="s">
        <v>10</v>
      </c>
      <c r="P118" s="19"/>
      <c r="Q118" s="19"/>
      <c r="R118" s="19"/>
      <c r="S118" s="19"/>
      <c r="T118" s="19"/>
      <c r="U118" s="19"/>
      <c r="V118" s="19"/>
      <c r="W118" s="19"/>
      <c r="X118" s="19"/>
      <c r="Y118" s="20"/>
    </row>
    <row r="119" spans="1:25" x14ac:dyDescent="0.25">
      <c r="C119" s="2" t="s">
        <v>0</v>
      </c>
      <c r="D119" s="32"/>
      <c r="E119" s="33"/>
      <c r="F119" s="33"/>
      <c r="G119" s="33"/>
      <c r="H119" s="33"/>
      <c r="I119" s="33"/>
      <c r="J119" s="33"/>
      <c r="K119" s="33"/>
      <c r="L119" s="33"/>
      <c r="M119" s="34"/>
      <c r="O119" s="2" t="s">
        <v>0</v>
      </c>
      <c r="P119" s="32"/>
      <c r="Q119" s="33"/>
      <c r="R119" s="33"/>
      <c r="S119" s="33"/>
      <c r="T119" s="33"/>
      <c r="U119" s="33"/>
      <c r="V119" s="33"/>
      <c r="W119" s="33"/>
      <c r="X119" s="33"/>
      <c r="Y119" s="34"/>
    </row>
    <row r="120" spans="1:25" x14ac:dyDescent="0.25">
      <c r="C120" s="3" t="s">
        <v>1</v>
      </c>
      <c r="D120" s="35"/>
      <c r="E120" s="36"/>
      <c r="F120" s="36"/>
      <c r="G120" s="36"/>
      <c r="H120" s="36"/>
      <c r="I120" s="36"/>
      <c r="J120" s="36"/>
      <c r="K120" s="36"/>
      <c r="L120" s="36"/>
      <c r="M120" s="37"/>
      <c r="O120" s="3" t="s">
        <v>1</v>
      </c>
      <c r="P120" s="35"/>
      <c r="Q120" s="36"/>
      <c r="R120" s="36"/>
      <c r="S120" s="36"/>
      <c r="T120" s="36"/>
      <c r="U120" s="36"/>
      <c r="V120" s="36"/>
      <c r="W120" s="36"/>
      <c r="X120" s="36"/>
      <c r="Y120" s="37"/>
    </row>
    <row r="121" spans="1:25" x14ac:dyDescent="0.25">
      <c r="C121" s="3" t="s">
        <v>2</v>
      </c>
      <c r="D121" s="35"/>
      <c r="E121" s="36"/>
      <c r="F121" s="36"/>
      <c r="G121" s="36"/>
      <c r="H121" s="36"/>
      <c r="I121" s="36"/>
      <c r="J121" s="36"/>
      <c r="K121" s="36"/>
      <c r="L121" s="36"/>
      <c r="M121" s="37"/>
      <c r="O121" s="3" t="s">
        <v>2</v>
      </c>
      <c r="P121" s="35"/>
      <c r="Q121" s="36"/>
      <c r="R121" s="36"/>
      <c r="S121" s="36"/>
      <c r="T121" s="36"/>
      <c r="U121" s="36"/>
      <c r="V121" s="36"/>
      <c r="W121" s="36"/>
      <c r="X121" s="36"/>
      <c r="Y121" s="37"/>
    </row>
    <row r="122" spans="1:25" x14ac:dyDescent="0.25">
      <c r="C122" s="3" t="s">
        <v>3</v>
      </c>
      <c r="D122" s="35"/>
      <c r="E122" s="36"/>
      <c r="F122" s="36"/>
      <c r="G122" s="36"/>
      <c r="H122" s="36"/>
      <c r="I122" s="36"/>
      <c r="J122" s="36"/>
      <c r="K122" s="36"/>
      <c r="L122" s="36"/>
      <c r="M122" s="37"/>
      <c r="O122" s="3" t="s">
        <v>3</v>
      </c>
      <c r="P122" s="35"/>
      <c r="Q122" s="36"/>
      <c r="R122" s="36"/>
      <c r="S122" s="36"/>
      <c r="T122" s="36"/>
      <c r="U122" s="36"/>
      <c r="V122" s="36"/>
      <c r="W122" s="36"/>
      <c r="X122" s="36"/>
      <c r="Y122" s="37"/>
    </row>
    <row r="123" spans="1:25" x14ac:dyDescent="0.25">
      <c r="C123" s="3" t="s">
        <v>4</v>
      </c>
      <c r="D123" s="35"/>
      <c r="E123" s="36"/>
      <c r="F123" s="36"/>
      <c r="G123" s="36"/>
      <c r="H123" s="36"/>
      <c r="I123" s="36"/>
      <c r="J123" s="36"/>
      <c r="K123" s="36"/>
      <c r="L123" s="36"/>
      <c r="M123" s="37"/>
      <c r="O123" s="3" t="s">
        <v>4</v>
      </c>
      <c r="P123" s="35"/>
      <c r="Q123" s="36"/>
      <c r="R123" s="36"/>
      <c r="S123" s="36"/>
      <c r="T123" s="36"/>
      <c r="U123" s="36"/>
      <c r="V123" s="36"/>
      <c r="W123" s="36"/>
      <c r="X123" s="36"/>
      <c r="Y123" s="37"/>
    </row>
    <row r="124" spans="1:25" x14ac:dyDescent="0.25">
      <c r="C124" s="3" t="s">
        <v>5</v>
      </c>
      <c r="D124" s="35"/>
      <c r="E124" s="36"/>
      <c r="F124" s="36"/>
      <c r="G124" s="36"/>
      <c r="H124" s="36"/>
      <c r="I124" s="36"/>
      <c r="J124" s="36"/>
      <c r="K124" s="36"/>
      <c r="L124" s="36"/>
      <c r="M124" s="37"/>
      <c r="O124" s="3" t="s">
        <v>5</v>
      </c>
      <c r="P124" s="35"/>
      <c r="Q124" s="36"/>
      <c r="R124" s="36"/>
      <c r="S124" s="36"/>
      <c r="T124" s="36"/>
      <c r="U124" s="36"/>
      <c r="V124" s="36"/>
      <c r="W124" s="36"/>
      <c r="X124" s="36"/>
      <c r="Y124" s="37"/>
    </row>
    <row r="125" spans="1:25" x14ac:dyDescent="0.25">
      <c r="C125" s="3" t="s">
        <v>6</v>
      </c>
      <c r="D125" s="35"/>
      <c r="E125" s="36"/>
      <c r="F125" s="36"/>
      <c r="G125" s="36"/>
      <c r="H125" s="36"/>
      <c r="I125" s="36"/>
      <c r="J125" s="36"/>
      <c r="K125" s="36"/>
      <c r="L125" s="36"/>
      <c r="M125" s="37"/>
      <c r="O125" s="3" t="s">
        <v>6</v>
      </c>
      <c r="P125" s="35"/>
      <c r="Q125" s="36"/>
      <c r="R125" s="36"/>
      <c r="S125" s="36"/>
      <c r="T125" s="36"/>
      <c r="U125" s="36"/>
      <c r="V125" s="36"/>
      <c r="W125" s="36"/>
      <c r="X125" s="36"/>
      <c r="Y125" s="37"/>
    </row>
    <row r="126" spans="1:25" x14ac:dyDescent="0.25">
      <c r="C126" s="3" t="s">
        <v>7</v>
      </c>
      <c r="D126" s="35"/>
      <c r="E126" s="36"/>
      <c r="F126" s="36"/>
      <c r="G126" s="36"/>
      <c r="H126" s="36"/>
      <c r="I126" s="36"/>
      <c r="J126" s="36"/>
      <c r="K126" s="36"/>
      <c r="L126" s="36"/>
      <c r="M126" s="37"/>
      <c r="O126" s="3" t="s">
        <v>7</v>
      </c>
      <c r="P126" s="35"/>
      <c r="Q126" s="36"/>
      <c r="R126" s="36"/>
      <c r="S126" s="36"/>
      <c r="T126" s="36"/>
      <c r="U126" s="36"/>
      <c r="V126" s="36"/>
      <c r="W126" s="36"/>
      <c r="X126" s="36"/>
      <c r="Y126" s="37"/>
    </row>
    <row r="127" spans="1:25" x14ac:dyDescent="0.25">
      <c r="C127" s="3" t="s">
        <v>8</v>
      </c>
      <c r="D127" s="35"/>
      <c r="E127" s="36"/>
      <c r="F127" s="36"/>
      <c r="G127" s="36"/>
      <c r="H127" s="36"/>
      <c r="I127" s="36"/>
      <c r="J127" s="36"/>
      <c r="K127" s="36"/>
      <c r="L127" s="36"/>
      <c r="M127" s="37"/>
      <c r="O127" s="3" t="s">
        <v>8</v>
      </c>
      <c r="P127" s="35"/>
      <c r="Q127" s="36"/>
      <c r="R127" s="36"/>
      <c r="S127" s="36"/>
      <c r="T127" s="36"/>
      <c r="U127" s="36"/>
      <c r="V127" s="36"/>
      <c r="W127" s="36"/>
      <c r="X127" s="36"/>
      <c r="Y127" s="37"/>
    </row>
    <row r="128" spans="1:25" ht="15.75" thickBot="1" x14ac:dyDescent="0.3">
      <c r="C128" s="4" t="s">
        <v>9</v>
      </c>
      <c r="D128" s="38"/>
      <c r="E128" s="39"/>
      <c r="F128" s="39"/>
      <c r="G128" s="39"/>
      <c r="H128" s="39"/>
      <c r="I128" s="39"/>
      <c r="J128" s="39"/>
      <c r="K128" s="39"/>
      <c r="L128" s="39"/>
      <c r="M128" s="40"/>
      <c r="O128" s="4" t="s">
        <v>9</v>
      </c>
      <c r="P128" s="38"/>
      <c r="Q128" s="39"/>
      <c r="R128" s="39"/>
      <c r="S128" s="39"/>
      <c r="T128" s="39"/>
      <c r="U128" s="39"/>
      <c r="V128" s="39"/>
      <c r="W128" s="39"/>
      <c r="X128" s="39"/>
      <c r="Y128" s="40"/>
    </row>
    <row r="129" spans="3:25" x14ac:dyDescent="0.25">
      <c r="C129" s="2" t="s">
        <v>12</v>
      </c>
      <c r="D129" s="7" t="str">
        <f>IF(COUNT(D119:D128)&gt;0,SUM(D119:D128)/COUNT(D119:D128),"")</f>
        <v/>
      </c>
      <c r="E129" s="8" t="str">
        <f t="shared" ref="E129:M129" si="18">IF(COUNT(E119:E128)&gt;0,SUM(E119:E128)/COUNT(E119:E128),"")</f>
        <v/>
      </c>
      <c r="F129" s="8" t="str">
        <f t="shared" si="18"/>
        <v/>
      </c>
      <c r="G129" s="8" t="str">
        <f t="shared" si="18"/>
        <v/>
      </c>
      <c r="H129" s="8" t="str">
        <f t="shared" si="18"/>
        <v/>
      </c>
      <c r="I129" s="8" t="str">
        <f t="shared" si="18"/>
        <v/>
      </c>
      <c r="J129" s="8" t="str">
        <f t="shared" si="18"/>
        <v/>
      </c>
      <c r="K129" s="8" t="str">
        <f t="shared" si="18"/>
        <v/>
      </c>
      <c r="L129" s="8" t="str">
        <f t="shared" si="18"/>
        <v/>
      </c>
      <c r="M129" s="9" t="str">
        <f t="shared" si="18"/>
        <v/>
      </c>
      <c r="O129" s="2" t="s">
        <v>12</v>
      </c>
      <c r="P129" s="7" t="str">
        <f>IF(COUNT(P119:P128)&gt;0,SUM(P119:P128)/COUNT(P119:P128),"")</f>
        <v/>
      </c>
      <c r="Q129" s="8" t="str">
        <f t="shared" ref="Q129:Y129" si="19">IF(COUNT(Q119:Q128)&gt;0,SUM(Q119:Q128)/COUNT(Q119:Q128),"")</f>
        <v/>
      </c>
      <c r="R129" s="8" t="str">
        <f t="shared" si="19"/>
        <v/>
      </c>
      <c r="S129" s="8" t="str">
        <f t="shared" si="19"/>
        <v/>
      </c>
      <c r="T129" s="8" t="str">
        <f t="shared" si="19"/>
        <v/>
      </c>
      <c r="U129" s="8" t="str">
        <f t="shared" si="19"/>
        <v/>
      </c>
      <c r="V129" s="8" t="str">
        <f t="shared" si="19"/>
        <v/>
      </c>
      <c r="W129" s="8" t="str">
        <f t="shared" si="19"/>
        <v/>
      </c>
      <c r="X129" s="8" t="str">
        <f t="shared" si="19"/>
        <v/>
      </c>
      <c r="Y129" s="9" t="str">
        <f t="shared" si="19"/>
        <v/>
      </c>
    </row>
    <row r="130" spans="3:25" ht="15.75" thickBot="1" x14ac:dyDescent="0.3">
      <c r="C130" s="4" t="s">
        <v>11</v>
      </c>
      <c r="D130" s="5">
        <v>30</v>
      </c>
      <c r="E130" s="5">
        <v>30</v>
      </c>
      <c r="F130" s="5">
        <v>30</v>
      </c>
      <c r="G130" s="5">
        <v>30</v>
      </c>
      <c r="H130" s="5">
        <v>30</v>
      </c>
      <c r="I130" s="5">
        <v>30</v>
      </c>
      <c r="J130" s="5">
        <v>30</v>
      </c>
      <c r="K130" s="5">
        <v>30</v>
      </c>
      <c r="L130" s="5">
        <v>30</v>
      </c>
      <c r="M130" s="12">
        <v>30</v>
      </c>
      <c r="O130" s="4" t="s">
        <v>11</v>
      </c>
      <c r="P130" s="5">
        <v>25</v>
      </c>
      <c r="Q130" s="5">
        <v>25</v>
      </c>
      <c r="R130" s="5">
        <v>25</v>
      </c>
      <c r="S130" s="5">
        <v>25</v>
      </c>
      <c r="T130" s="5">
        <v>25</v>
      </c>
      <c r="U130" s="5">
        <v>25</v>
      </c>
      <c r="V130" s="5">
        <v>25</v>
      </c>
      <c r="W130" s="5">
        <v>25</v>
      </c>
      <c r="X130" s="5">
        <v>25</v>
      </c>
      <c r="Y130" s="12">
        <v>25</v>
      </c>
    </row>
    <row r="131" spans="3:25" ht="15.75" hidden="1" thickBot="1" x14ac:dyDescent="0.3">
      <c r="C131" s="27" t="s">
        <v>25</v>
      </c>
      <c r="D131" s="30" t="e">
        <f>IF(ISERR(D129*D130),NA(),ROUND(D129*D130,0))</f>
        <v>#N/A</v>
      </c>
      <c r="E131" s="30" t="e">
        <f t="shared" ref="E131:M131" si="20">IF(ISERR(E129*E130),NA(),ROUND(E129*E130,0))</f>
        <v>#N/A</v>
      </c>
      <c r="F131" s="30" t="e">
        <f t="shared" si="20"/>
        <v>#N/A</v>
      </c>
      <c r="G131" s="30" t="e">
        <f t="shared" si="20"/>
        <v>#N/A</v>
      </c>
      <c r="H131" s="30" t="e">
        <f t="shared" si="20"/>
        <v>#N/A</v>
      </c>
      <c r="I131" s="30" t="e">
        <f t="shared" si="20"/>
        <v>#N/A</v>
      </c>
      <c r="J131" s="30" t="e">
        <f t="shared" si="20"/>
        <v>#N/A</v>
      </c>
      <c r="K131" s="30" t="e">
        <f t="shared" si="20"/>
        <v>#N/A</v>
      </c>
      <c r="L131" s="30" t="e">
        <f t="shared" si="20"/>
        <v>#N/A</v>
      </c>
      <c r="M131" s="31" t="e">
        <f t="shared" si="20"/>
        <v>#N/A</v>
      </c>
      <c r="O131" s="27" t="s">
        <v>25</v>
      </c>
      <c r="P131" s="30" t="e">
        <f>IF(ISERR(P129*P130),NA(),ROUND(P129*P130,0))</f>
        <v>#N/A</v>
      </c>
      <c r="Q131" s="30" t="e">
        <f t="shared" ref="Q131:Y131" si="21">IF(ISERR(Q129*Q130),NA(),ROUND(Q129*Q130,0))</f>
        <v>#N/A</v>
      </c>
      <c r="R131" s="30" t="e">
        <f t="shared" si="21"/>
        <v>#N/A</v>
      </c>
      <c r="S131" s="30" t="e">
        <f t="shared" si="21"/>
        <v>#N/A</v>
      </c>
      <c r="T131" s="30" t="e">
        <f t="shared" si="21"/>
        <v>#N/A</v>
      </c>
      <c r="U131" s="30" t="e">
        <f t="shared" si="21"/>
        <v>#N/A</v>
      </c>
      <c r="V131" s="30" t="e">
        <f t="shared" si="21"/>
        <v>#N/A</v>
      </c>
      <c r="W131" s="30" t="e">
        <f t="shared" si="21"/>
        <v>#N/A</v>
      </c>
      <c r="X131" s="30" t="e">
        <f t="shared" si="21"/>
        <v>#N/A</v>
      </c>
      <c r="Y131" s="31" t="e">
        <f t="shared" si="21"/>
        <v>#N/A</v>
      </c>
    </row>
    <row r="132" spans="3:25" ht="15.75" thickBot="1" x14ac:dyDescent="0.3">
      <c r="C132" s="26" t="s">
        <v>13</v>
      </c>
      <c r="D132" s="28" t="str">
        <f t="shared" ref="D132:M132" si="22">IF(ISERR(D129*D130),"",ROUND(D129*D130,0))</f>
        <v/>
      </c>
      <c r="E132" s="28" t="str">
        <f t="shared" si="22"/>
        <v/>
      </c>
      <c r="F132" s="28" t="str">
        <f t="shared" si="22"/>
        <v/>
      </c>
      <c r="G132" s="28" t="str">
        <f t="shared" si="22"/>
        <v/>
      </c>
      <c r="H132" s="28" t="str">
        <f t="shared" si="22"/>
        <v/>
      </c>
      <c r="I132" s="28" t="str">
        <f t="shared" si="22"/>
        <v/>
      </c>
      <c r="J132" s="28" t="str">
        <f t="shared" si="22"/>
        <v/>
      </c>
      <c r="K132" s="28" t="str">
        <f t="shared" si="22"/>
        <v/>
      </c>
      <c r="L132" s="28" t="str">
        <f t="shared" si="22"/>
        <v/>
      </c>
      <c r="M132" s="29" t="str">
        <f t="shared" si="22"/>
        <v/>
      </c>
      <c r="O132" s="26" t="s">
        <v>13</v>
      </c>
      <c r="P132" s="28" t="str">
        <f t="shared" ref="P132:Y132" si="23">IF(ISERR(P129*P130),"",ROUND(P129*P130,0))</f>
        <v/>
      </c>
      <c r="Q132" s="28" t="str">
        <f t="shared" si="23"/>
        <v/>
      </c>
      <c r="R132" s="28" t="str">
        <f t="shared" si="23"/>
        <v/>
      </c>
      <c r="S132" s="28" t="str">
        <f t="shared" si="23"/>
        <v/>
      </c>
      <c r="T132" s="28" t="str">
        <f t="shared" si="23"/>
        <v/>
      </c>
      <c r="U132" s="28" t="str">
        <f t="shared" si="23"/>
        <v/>
      </c>
      <c r="V132" s="28" t="str">
        <f t="shared" si="23"/>
        <v/>
      </c>
      <c r="W132" s="28" t="str">
        <f t="shared" si="23"/>
        <v/>
      </c>
      <c r="X132" s="28" t="str">
        <f t="shared" si="23"/>
        <v/>
      </c>
      <c r="Y132" s="29" t="str">
        <f t="shared" si="23"/>
        <v/>
      </c>
    </row>
    <row r="148" spans="1:25" x14ac:dyDescent="0.25">
      <c r="A148" s="55">
        <v>5</v>
      </c>
      <c r="B148" s="55"/>
      <c r="N148" s="60">
        <v>10</v>
      </c>
    </row>
    <row r="149" spans="1:25" ht="15.75" thickBot="1" x14ac:dyDescent="0.3">
      <c r="A149" s="55"/>
      <c r="B149" s="55"/>
      <c r="D149" s="52" t="s">
        <v>26</v>
      </c>
      <c r="E149" s="52"/>
      <c r="F149" s="44">
        <v>5</v>
      </c>
      <c r="G149" s="52" t="s">
        <v>27</v>
      </c>
      <c r="H149" s="52"/>
      <c r="I149" s="44">
        <v>3.33</v>
      </c>
      <c r="N149" s="60"/>
      <c r="P149" s="52" t="s">
        <v>26</v>
      </c>
      <c r="Q149" s="52"/>
      <c r="R149" s="44">
        <v>8</v>
      </c>
      <c r="S149" s="52" t="s">
        <v>27</v>
      </c>
      <c r="T149" s="52"/>
      <c r="U149" s="44">
        <v>5</v>
      </c>
    </row>
    <row r="150" spans="1:25" ht="15.75" thickBot="1" x14ac:dyDescent="0.3">
      <c r="A150" s="55"/>
      <c r="B150" s="55"/>
      <c r="C150" s="11" t="s">
        <v>14</v>
      </c>
      <c r="D150" s="53" t="s">
        <v>19</v>
      </c>
      <c r="E150" s="56"/>
      <c r="F150" s="56"/>
      <c r="G150" s="56"/>
      <c r="H150" s="56"/>
      <c r="I150" s="56"/>
      <c r="J150" s="56"/>
      <c r="K150" s="56"/>
      <c r="L150" s="56"/>
      <c r="M150" s="57"/>
      <c r="N150" s="60"/>
      <c r="O150" s="11" t="s">
        <v>14</v>
      </c>
      <c r="P150" s="53" t="s">
        <v>20</v>
      </c>
      <c r="Q150" s="53"/>
      <c r="R150" s="53"/>
      <c r="S150" s="53"/>
      <c r="T150" s="53"/>
      <c r="U150" s="53"/>
      <c r="V150" s="53"/>
      <c r="W150" s="53"/>
      <c r="X150" s="53"/>
      <c r="Y150" s="54"/>
    </row>
    <row r="151" spans="1:25" s="17" customFormat="1" ht="15.75" thickBot="1" x14ac:dyDescent="0.3">
      <c r="C151" s="13" t="s">
        <v>10</v>
      </c>
      <c r="D151" s="14"/>
      <c r="E151" s="14"/>
      <c r="F151" s="14"/>
      <c r="G151" s="14"/>
      <c r="H151" s="14"/>
      <c r="I151" s="14"/>
      <c r="J151" s="14"/>
      <c r="K151" s="14"/>
      <c r="L151" s="14"/>
      <c r="M151" s="15"/>
      <c r="O151" s="13" t="s">
        <v>10</v>
      </c>
      <c r="P151" s="14"/>
      <c r="Q151" s="14"/>
      <c r="R151" s="14"/>
      <c r="S151" s="14"/>
      <c r="T151" s="14"/>
      <c r="U151" s="14"/>
      <c r="V151" s="14"/>
      <c r="W151" s="14"/>
      <c r="X151" s="14"/>
      <c r="Y151" s="15"/>
    </row>
    <row r="152" spans="1:25" x14ac:dyDescent="0.25">
      <c r="C152" s="2" t="s">
        <v>0</v>
      </c>
      <c r="D152" s="32"/>
      <c r="E152" s="33"/>
      <c r="F152" s="33"/>
      <c r="G152" s="33"/>
      <c r="H152" s="33"/>
      <c r="I152" s="33"/>
      <c r="J152" s="33"/>
      <c r="K152" s="33"/>
      <c r="L152" s="33"/>
      <c r="M152" s="34"/>
      <c r="O152" s="2" t="s">
        <v>0</v>
      </c>
      <c r="P152" s="32"/>
      <c r="Q152" s="33"/>
      <c r="R152" s="33"/>
      <c r="S152" s="33"/>
      <c r="T152" s="33"/>
      <c r="U152" s="33"/>
      <c r="V152" s="33"/>
      <c r="W152" s="33"/>
      <c r="X152" s="33"/>
      <c r="Y152" s="34"/>
    </row>
    <row r="153" spans="1:25" x14ac:dyDescent="0.25">
      <c r="C153" s="3" t="s">
        <v>1</v>
      </c>
      <c r="D153" s="35"/>
      <c r="E153" s="36"/>
      <c r="F153" s="36"/>
      <c r="G153" s="36"/>
      <c r="H153" s="36"/>
      <c r="I153" s="36"/>
      <c r="J153" s="36"/>
      <c r="K153" s="36"/>
      <c r="L153" s="36"/>
      <c r="M153" s="37"/>
      <c r="O153" s="3" t="s">
        <v>1</v>
      </c>
      <c r="P153" s="35"/>
      <c r="Q153" s="36"/>
      <c r="R153" s="36"/>
      <c r="S153" s="36"/>
      <c r="T153" s="36"/>
      <c r="U153" s="36"/>
      <c r="V153" s="36"/>
      <c r="W153" s="36"/>
      <c r="X153" s="36"/>
      <c r="Y153" s="37"/>
    </row>
    <row r="154" spans="1:25" x14ac:dyDescent="0.25">
      <c r="C154" s="3" t="s">
        <v>2</v>
      </c>
      <c r="D154" s="35"/>
      <c r="E154" s="36"/>
      <c r="F154" s="36"/>
      <c r="G154" s="36"/>
      <c r="H154" s="36"/>
      <c r="I154" s="36"/>
      <c r="J154" s="36"/>
      <c r="K154" s="36"/>
      <c r="L154" s="36"/>
      <c r="M154" s="37"/>
      <c r="O154" s="3" t="s">
        <v>2</v>
      </c>
      <c r="P154" s="35"/>
      <c r="Q154" s="36"/>
      <c r="R154" s="36"/>
      <c r="S154" s="36"/>
      <c r="T154" s="36"/>
      <c r="U154" s="36"/>
      <c r="V154" s="36"/>
      <c r="W154" s="36"/>
      <c r="X154" s="36"/>
      <c r="Y154" s="37"/>
    </row>
    <row r="155" spans="1:25" x14ac:dyDescent="0.25">
      <c r="C155" s="3" t="s">
        <v>3</v>
      </c>
      <c r="D155" s="35"/>
      <c r="E155" s="36"/>
      <c r="F155" s="36"/>
      <c r="G155" s="36"/>
      <c r="H155" s="36"/>
      <c r="I155" s="36"/>
      <c r="J155" s="36"/>
      <c r="K155" s="36"/>
      <c r="L155" s="36"/>
      <c r="M155" s="37"/>
      <c r="O155" s="3" t="s">
        <v>3</v>
      </c>
      <c r="P155" s="35"/>
      <c r="Q155" s="36"/>
      <c r="R155" s="36"/>
      <c r="S155" s="36"/>
      <c r="T155" s="36"/>
      <c r="U155" s="36"/>
      <c r="V155" s="36"/>
      <c r="W155" s="36"/>
      <c r="X155" s="36"/>
      <c r="Y155" s="37"/>
    </row>
    <row r="156" spans="1:25" x14ac:dyDescent="0.25">
      <c r="C156" s="3" t="s">
        <v>4</v>
      </c>
      <c r="D156" s="35"/>
      <c r="E156" s="36"/>
      <c r="F156" s="36"/>
      <c r="G156" s="36"/>
      <c r="H156" s="36"/>
      <c r="I156" s="36"/>
      <c r="J156" s="36"/>
      <c r="K156" s="36"/>
      <c r="L156" s="36"/>
      <c r="M156" s="37"/>
      <c r="O156" s="3" t="s">
        <v>4</v>
      </c>
      <c r="P156" s="35"/>
      <c r="Q156" s="36"/>
      <c r="R156" s="36"/>
      <c r="S156" s="36"/>
      <c r="T156" s="36"/>
      <c r="U156" s="36"/>
      <c r="V156" s="36"/>
      <c r="W156" s="36"/>
      <c r="X156" s="36"/>
      <c r="Y156" s="37"/>
    </row>
    <row r="157" spans="1:25" x14ac:dyDescent="0.25">
      <c r="C157" s="3" t="s">
        <v>5</v>
      </c>
      <c r="D157" s="35"/>
      <c r="E157" s="36"/>
      <c r="F157" s="36"/>
      <c r="G157" s="36"/>
      <c r="H157" s="36"/>
      <c r="I157" s="36"/>
      <c r="J157" s="36"/>
      <c r="K157" s="36"/>
      <c r="L157" s="36"/>
      <c r="M157" s="37"/>
      <c r="O157" s="3" t="s">
        <v>5</v>
      </c>
      <c r="P157" s="35"/>
      <c r="Q157" s="36"/>
      <c r="R157" s="36"/>
      <c r="S157" s="36"/>
      <c r="T157" s="36"/>
      <c r="U157" s="36"/>
      <c r="V157" s="36"/>
      <c r="W157" s="36"/>
      <c r="X157" s="36"/>
      <c r="Y157" s="37"/>
    </row>
    <row r="158" spans="1:25" x14ac:dyDescent="0.25">
      <c r="C158" s="3" t="s">
        <v>6</v>
      </c>
      <c r="D158" s="35"/>
      <c r="E158" s="36"/>
      <c r="F158" s="36"/>
      <c r="G158" s="36"/>
      <c r="H158" s="36"/>
      <c r="I158" s="36"/>
      <c r="J158" s="36"/>
      <c r="K158" s="36"/>
      <c r="L158" s="36"/>
      <c r="M158" s="37"/>
      <c r="O158" s="3" t="s">
        <v>6</v>
      </c>
      <c r="P158" s="35"/>
      <c r="Q158" s="36"/>
      <c r="R158" s="36"/>
      <c r="S158" s="36"/>
      <c r="T158" s="36"/>
      <c r="U158" s="36"/>
      <c r="V158" s="36"/>
      <c r="W158" s="36"/>
      <c r="X158" s="36"/>
      <c r="Y158" s="37"/>
    </row>
    <row r="159" spans="1:25" x14ac:dyDescent="0.25">
      <c r="C159" s="3" t="s">
        <v>7</v>
      </c>
      <c r="D159" s="35"/>
      <c r="E159" s="36"/>
      <c r="F159" s="36"/>
      <c r="G159" s="36"/>
      <c r="H159" s="36"/>
      <c r="I159" s="36"/>
      <c r="J159" s="36"/>
      <c r="K159" s="36"/>
      <c r="L159" s="36"/>
      <c r="M159" s="37"/>
      <c r="O159" s="3" t="s">
        <v>7</v>
      </c>
      <c r="P159" s="35"/>
      <c r="Q159" s="36"/>
      <c r="R159" s="36"/>
      <c r="S159" s="36"/>
      <c r="T159" s="36"/>
      <c r="U159" s="36"/>
      <c r="V159" s="36"/>
      <c r="W159" s="36"/>
      <c r="X159" s="36"/>
      <c r="Y159" s="37"/>
    </row>
    <row r="160" spans="1:25" x14ac:dyDescent="0.25">
      <c r="C160" s="3" t="s">
        <v>8</v>
      </c>
      <c r="D160" s="35"/>
      <c r="E160" s="36"/>
      <c r="F160" s="36"/>
      <c r="G160" s="36"/>
      <c r="H160" s="36"/>
      <c r="I160" s="36"/>
      <c r="J160" s="36"/>
      <c r="K160" s="36"/>
      <c r="L160" s="36"/>
      <c r="M160" s="37"/>
      <c r="O160" s="3" t="s">
        <v>8</v>
      </c>
      <c r="P160" s="35"/>
      <c r="Q160" s="36"/>
      <c r="R160" s="36"/>
      <c r="S160" s="36"/>
      <c r="T160" s="36"/>
      <c r="U160" s="36"/>
      <c r="V160" s="36"/>
      <c r="W160" s="36"/>
      <c r="X160" s="36"/>
      <c r="Y160" s="37"/>
    </row>
    <row r="161" spans="3:25" ht="15.75" thickBot="1" x14ac:dyDescent="0.3">
      <c r="C161" s="4" t="s">
        <v>9</v>
      </c>
      <c r="D161" s="38"/>
      <c r="E161" s="39"/>
      <c r="F161" s="39"/>
      <c r="G161" s="39"/>
      <c r="H161" s="39"/>
      <c r="I161" s="39"/>
      <c r="J161" s="39"/>
      <c r="K161" s="39"/>
      <c r="L161" s="39"/>
      <c r="M161" s="40"/>
      <c r="O161" s="4" t="s">
        <v>9</v>
      </c>
      <c r="P161" s="38"/>
      <c r="Q161" s="39"/>
      <c r="R161" s="39"/>
      <c r="S161" s="39"/>
      <c r="T161" s="39"/>
      <c r="U161" s="39"/>
      <c r="V161" s="39"/>
      <c r="W161" s="39"/>
      <c r="X161" s="39"/>
      <c r="Y161" s="40"/>
    </row>
    <row r="162" spans="3:25" x14ac:dyDescent="0.25">
      <c r="C162" s="2" t="s">
        <v>12</v>
      </c>
      <c r="D162" s="7" t="str">
        <f>IF(COUNT(D152:D161)&gt;0,SUM(D152:D161)/COUNT(D152:D161),"")</f>
        <v/>
      </c>
      <c r="E162" s="8" t="str">
        <f t="shared" ref="E162:M162" si="24">IF(COUNT(E152:E161)&gt;0,SUM(E152:E161)/COUNT(E152:E161),"")</f>
        <v/>
      </c>
      <c r="F162" s="8" t="str">
        <f t="shared" si="24"/>
        <v/>
      </c>
      <c r="G162" s="8" t="str">
        <f t="shared" si="24"/>
        <v/>
      </c>
      <c r="H162" s="8" t="str">
        <f t="shared" si="24"/>
        <v/>
      </c>
      <c r="I162" s="8" t="str">
        <f t="shared" si="24"/>
        <v/>
      </c>
      <c r="J162" s="8" t="str">
        <f t="shared" si="24"/>
        <v/>
      </c>
      <c r="K162" s="8" t="str">
        <f t="shared" si="24"/>
        <v/>
      </c>
      <c r="L162" s="8" t="str">
        <f t="shared" si="24"/>
        <v/>
      </c>
      <c r="M162" s="9" t="str">
        <f t="shared" si="24"/>
        <v/>
      </c>
      <c r="O162" s="2" t="s">
        <v>12</v>
      </c>
      <c r="P162" s="7" t="str">
        <f>IF(COUNT(P152:P161)&gt;0,SUM(P152:P161)/COUNT(P152:P161),"")</f>
        <v/>
      </c>
      <c r="Q162" s="8" t="str">
        <f t="shared" ref="Q162:Y162" si="25">IF(COUNT(Q152:Q161)&gt;0,SUM(Q152:Q161)/COUNT(Q152:Q161),"")</f>
        <v/>
      </c>
      <c r="R162" s="8" t="str">
        <f t="shared" si="25"/>
        <v/>
      </c>
      <c r="S162" s="8" t="str">
        <f t="shared" si="25"/>
        <v/>
      </c>
      <c r="T162" s="8" t="str">
        <f t="shared" si="25"/>
        <v/>
      </c>
      <c r="U162" s="8" t="str">
        <f t="shared" si="25"/>
        <v/>
      </c>
      <c r="V162" s="8" t="str">
        <f t="shared" si="25"/>
        <v/>
      </c>
      <c r="W162" s="8" t="str">
        <f t="shared" si="25"/>
        <v/>
      </c>
      <c r="X162" s="8" t="str">
        <f t="shared" si="25"/>
        <v/>
      </c>
      <c r="Y162" s="9" t="str">
        <f t="shared" si="25"/>
        <v/>
      </c>
    </row>
    <row r="163" spans="3:25" ht="15.75" thickBot="1" x14ac:dyDescent="0.3">
      <c r="C163" s="4" t="s">
        <v>11</v>
      </c>
      <c r="D163" s="5">
        <v>30</v>
      </c>
      <c r="E163" s="5">
        <v>30</v>
      </c>
      <c r="F163" s="5">
        <v>30</v>
      </c>
      <c r="G163" s="5">
        <v>30</v>
      </c>
      <c r="H163" s="5">
        <v>30</v>
      </c>
      <c r="I163" s="5">
        <v>30</v>
      </c>
      <c r="J163" s="5">
        <v>30</v>
      </c>
      <c r="K163" s="5">
        <v>30</v>
      </c>
      <c r="L163" s="5">
        <v>30</v>
      </c>
      <c r="M163" s="12">
        <v>30</v>
      </c>
      <c r="O163" s="4" t="s">
        <v>11</v>
      </c>
      <c r="P163" s="5">
        <v>20</v>
      </c>
      <c r="Q163" s="5">
        <v>20</v>
      </c>
      <c r="R163" s="5">
        <v>20</v>
      </c>
      <c r="S163" s="5">
        <v>20</v>
      </c>
      <c r="T163" s="5">
        <v>20</v>
      </c>
      <c r="U163" s="5">
        <v>20</v>
      </c>
      <c r="V163" s="5">
        <v>20</v>
      </c>
      <c r="W163" s="5">
        <v>20</v>
      </c>
      <c r="X163" s="5">
        <v>20</v>
      </c>
      <c r="Y163" s="6">
        <v>20</v>
      </c>
    </row>
    <row r="164" spans="3:25" ht="15.75" hidden="1" thickBot="1" x14ac:dyDescent="0.3">
      <c r="C164" s="27" t="s">
        <v>25</v>
      </c>
      <c r="D164" s="30" t="e">
        <f>IF(ISERR(D162*D163),NA(),ROUND(D162*D163,0))</f>
        <v>#N/A</v>
      </c>
      <c r="E164" s="30" t="e">
        <f t="shared" ref="E164:M164" si="26">IF(ISERR(E162*E163),NA(),ROUND(E162*E163,0))</f>
        <v>#N/A</v>
      </c>
      <c r="F164" s="30" t="e">
        <f t="shared" si="26"/>
        <v>#N/A</v>
      </c>
      <c r="G164" s="30" t="e">
        <f t="shared" si="26"/>
        <v>#N/A</v>
      </c>
      <c r="H164" s="30" t="e">
        <f t="shared" si="26"/>
        <v>#N/A</v>
      </c>
      <c r="I164" s="30" t="e">
        <f t="shared" si="26"/>
        <v>#N/A</v>
      </c>
      <c r="J164" s="30" t="e">
        <f t="shared" si="26"/>
        <v>#N/A</v>
      </c>
      <c r="K164" s="30" t="e">
        <f t="shared" si="26"/>
        <v>#N/A</v>
      </c>
      <c r="L164" s="30" t="e">
        <f t="shared" si="26"/>
        <v>#N/A</v>
      </c>
      <c r="M164" s="31" t="e">
        <f t="shared" si="26"/>
        <v>#N/A</v>
      </c>
      <c r="O164" s="27" t="s">
        <v>25</v>
      </c>
      <c r="P164" s="30" t="e">
        <f>IF(ISERR(P162*P163),NA(),ROUND(P162*P163,0))</f>
        <v>#N/A</v>
      </c>
      <c r="Q164" s="30" t="e">
        <f t="shared" ref="Q164:Y164" si="27">IF(ISERR(Q162*Q163),NA(),ROUND(Q162*Q163,0))</f>
        <v>#N/A</v>
      </c>
      <c r="R164" s="30" t="e">
        <f t="shared" si="27"/>
        <v>#N/A</v>
      </c>
      <c r="S164" s="30" t="e">
        <f t="shared" si="27"/>
        <v>#N/A</v>
      </c>
      <c r="T164" s="30" t="e">
        <f t="shared" si="27"/>
        <v>#N/A</v>
      </c>
      <c r="U164" s="30" t="e">
        <f t="shared" si="27"/>
        <v>#N/A</v>
      </c>
      <c r="V164" s="30" t="e">
        <f t="shared" si="27"/>
        <v>#N/A</v>
      </c>
      <c r="W164" s="30" t="e">
        <f t="shared" si="27"/>
        <v>#N/A</v>
      </c>
      <c r="X164" s="30" t="e">
        <f t="shared" si="27"/>
        <v>#N/A</v>
      </c>
      <c r="Y164" s="31" t="e">
        <f t="shared" si="27"/>
        <v>#N/A</v>
      </c>
    </row>
    <row r="165" spans="3:25" ht="15.75" thickBot="1" x14ac:dyDescent="0.3">
      <c r="C165" s="26" t="s">
        <v>13</v>
      </c>
      <c r="D165" s="28" t="str">
        <f t="shared" ref="D165:M165" si="28">IF(ISERR(D162*D163),"",ROUND(D162*D163,0))</f>
        <v/>
      </c>
      <c r="E165" s="28" t="str">
        <f t="shared" si="28"/>
        <v/>
      </c>
      <c r="F165" s="28" t="str">
        <f t="shared" si="28"/>
        <v/>
      </c>
      <c r="G165" s="28" t="str">
        <f t="shared" si="28"/>
        <v/>
      </c>
      <c r="H165" s="28" t="str">
        <f t="shared" si="28"/>
        <v/>
      </c>
      <c r="I165" s="28" t="str">
        <f t="shared" si="28"/>
        <v/>
      </c>
      <c r="J165" s="28" t="str">
        <f t="shared" si="28"/>
        <v/>
      </c>
      <c r="K165" s="28" t="str">
        <f t="shared" si="28"/>
        <v/>
      </c>
      <c r="L165" s="28" t="str">
        <f t="shared" si="28"/>
        <v/>
      </c>
      <c r="M165" s="29" t="str">
        <f t="shared" si="28"/>
        <v/>
      </c>
      <c r="O165" s="26" t="s">
        <v>13</v>
      </c>
      <c r="P165" s="28" t="str">
        <f t="shared" ref="P165:Y165" si="29">IF(ISERR(P162*P163),"",ROUND(P162*P163,0))</f>
        <v/>
      </c>
      <c r="Q165" s="28" t="str">
        <f t="shared" si="29"/>
        <v/>
      </c>
      <c r="R165" s="28" t="str">
        <f t="shared" si="29"/>
        <v/>
      </c>
      <c r="S165" s="28" t="str">
        <f t="shared" si="29"/>
        <v/>
      </c>
      <c r="T165" s="28" t="str">
        <f t="shared" si="29"/>
        <v/>
      </c>
      <c r="U165" s="28" t="str">
        <f t="shared" si="29"/>
        <v/>
      </c>
      <c r="V165" s="28" t="str">
        <f t="shared" si="29"/>
        <v/>
      </c>
      <c r="W165" s="28" t="str">
        <f t="shared" si="29"/>
        <v/>
      </c>
      <c r="X165" s="28" t="str">
        <f t="shared" si="29"/>
        <v/>
      </c>
      <c r="Y165" s="29" t="str">
        <f t="shared" si="29"/>
        <v/>
      </c>
    </row>
  </sheetData>
  <sheetProtection sheet="1" objects="1" scenarios="1" selectLockedCells="1"/>
  <mergeCells count="41">
    <mergeCell ref="C1:Y1"/>
    <mergeCell ref="A16:B18"/>
    <mergeCell ref="N16:N18"/>
    <mergeCell ref="N49:N51"/>
    <mergeCell ref="N82:N84"/>
    <mergeCell ref="D117:M117"/>
    <mergeCell ref="D18:M18"/>
    <mergeCell ref="A49:B51"/>
    <mergeCell ref="A82:B84"/>
    <mergeCell ref="A115:B117"/>
    <mergeCell ref="N115:N117"/>
    <mergeCell ref="D17:E17"/>
    <mergeCell ref="G17:H17"/>
    <mergeCell ref="D83:E83"/>
    <mergeCell ref="G83:H83"/>
    <mergeCell ref="P150:Y150"/>
    <mergeCell ref="A148:B150"/>
    <mergeCell ref="D150:M150"/>
    <mergeCell ref="P18:Y18"/>
    <mergeCell ref="D51:M51"/>
    <mergeCell ref="P51:Y51"/>
    <mergeCell ref="D84:M84"/>
    <mergeCell ref="P84:Y84"/>
    <mergeCell ref="N148:N150"/>
    <mergeCell ref="P117:Y117"/>
    <mergeCell ref="P116:Q116"/>
    <mergeCell ref="S116:T116"/>
    <mergeCell ref="D149:E149"/>
    <mergeCell ref="G149:H149"/>
    <mergeCell ref="P149:Q149"/>
    <mergeCell ref="S149:T149"/>
    <mergeCell ref="P83:Q83"/>
    <mergeCell ref="S83:T83"/>
    <mergeCell ref="D116:E116"/>
    <mergeCell ref="G116:H116"/>
    <mergeCell ref="P17:Q17"/>
    <mergeCell ref="S17:T17"/>
    <mergeCell ref="D50:E50"/>
    <mergeCell ref="G50:H50"/>
    <mergeCell ref="P50:Q50"/>
    <mergeCell ref="S50:T50"/>
  </mergeCells>
  <phoneticPr fontId="1" type="noConversion"/>
  <conditionalFormatting sqref="D33:M33">
    <cfRule type="expression" dxfId="29" priority="28" stopIfTrue="1">
      <formula>AND(D33&gt;=0,D33&lt;60)</formula>
    </cfRule>
    <cfRule type="expression" dxfId="28" priority="29" stopIfTrue="1">
      <formula>AND(D33&gt;=60,D33&lt;80)</formula>
    </cfRule>
    <cfRule type="expression" dxfId="27" priority="30" stopIfTrue="1">
      <formula>AND(D33&lt;&gt;"",D33&gt;=80)</formula>
    </cfRule>
  </conditionalFormatting>
  <conditionalFormatting sqref="P33:Y33">
    <cfRule type="expression" dxfId="26" priority="25" stopIfTrue="1">
      <formula>AND(P33&gt;=0,P33&lt;60)</formula>
    </cfRule>
    <cfRule type="expression" dxfId="25" priority="26" stopIfTrue="1">
      <formula>AND(P33&gt;=60,P33&lt;80)</formula>
    </cfRule>
    <cfRule type="expression" dxfId="24" priority="27" stopIfTrue="1">
      <formula>AND(P33&lt;&gt;"",P33&gt;=80)</formula>
    </cfRule>
  </conditionalFormatting>
  <conditionalFormatting sqref="D66:M66">
    <cfRule type="expression" dxfId="23" priority="22" stopIfTrue="1">
      <formula>AND(D66&gt;=0,D66&lt;60)</formula>
    </cfRule>
    <cfRule type="expression" dxfId="22" priority="23" stopIfTrue="1">
      <formula>AND(D66&gt;=60,D66&lt;80)</formula>
    </cfRule>
    <cfRule type="expression" dxfId="21" priority="24" stopIfTrue="1">
      <formula>AND(D66&lt;&gt;"",D66&gt;=80)</formula>
    </cfRule>
  </conditionalFormatting>
  <conditionalFormatting sqref="P66:Y66">
    <cfRule type="expression" dxfId="20" priority="19" stopIfTrue="1">
      <formula>AND(P66&gt;=0,P66&lt;60)</formula>
    </cfRule>
    <cfRule type="expression" dxfId="19" priority="20" stopIfTrue="1">
      <formula>AND(P66&gt;=60,P66&lt;80)</formula>
    </cfRule>
    <cfRule type="expression" dxfId="18" priority="21" stopIfTrue="1">
      <formula>AND(P66&lt;&gt;"",P66&gt;=80)</formula>
    </cfRule>
  </conditionalFormatting>
  <conditionalFormatting sqref="D99:M99">
    <cfRule type="expression" dxfId="17" priority="16" stopIfTrue="1">
      <formula>AND(D99&gt;=0,D99&lt;60)</formula>
    </cfRule>
    <cfRule type="expression" dxfId="16" priority="17" stopIfTrue="1">
      <formula>AND(D99&gt;=60,D99&lt;80)</formula>
    </cfRule>
    <cfRule type="expression" dxfId="15" priority="18" stopIfTrue="1">
      <formula>AND(D99&lt;&gt;"",D99&gt;=80)</formula>
    </cfRule>
  </conditionalFormatting>
  <conditionalFormatting sqref="P99:Y99">
    <cfRule type="expression" dxfId="14" priority="13" stopIfTrue="1">
      <formula>AND(P99&gt;=0,P99&lt;60)</formula>
    </cfRule>
    <cfRule type="expression" dxfId="13" priority="14" stopIfTrue="1">
      <formula>AND(P99&gt;=60,P99&lt;80)</formula>
    </cfRule>
    <cfRule type="expression" dxfId="12" priority="15" stopIfTrue="1">
      <formula>AND(P99&lt;&gt;"",P99&gt;=80)</formula>
    </cfRule>
  </conditionalFormatting>
  <conditionalFormatting sqref="D132:M132">
    <cfRule type="expression" dxfId="11" priority="10" stopIfTrue="1">
      <formula>AND(D132&gt;=0,D132&lt;60)</formula>
    </cfRule>
    <cfRule type="expression" dxfId="10" priority="11" stopIfTrue="1">
      <formula>AND(D132&gt;=60,D132&lt;80)</formula>
    </cfRule>
    <cfRule type="expression" dxfId="9" priority="12" stopIfTrue="1">
      <formula>AND(D132&lt;&gt;"",D132&gt;=80)</formula>
    </cfRule>
  </conditionalFormatting>
  <conditionalFormatting sqref="P132:Y132">
    <cfRule type="expression" dxfId="8" priority="7" stopIfTrue="1">
      <formula>AND(P132&gt;=0,P132&lt;60)</formula>
    </cfRule>
    <cfRule type="expression" dxfId="7" priority="8" stopIfTrue="1">
      <formula>AND(P132&gt;=60,P132&lt;80)</formula>
    </cfRule>
    <cfRule type="expression" dxfId="6" priority="9" stopIfTrue="1">
      <formula>AND(P132&lt;&gt;"",P132&gt;=80)</formula>
    </cfRule>
  </conditionalFormatting>
  <conditionalFormatting sqref="D165:M165">
    <cfRule type="expression" dxfId="5" priority="4" stopIfTrue="1">
      <formula>AND(D165&gt;=0,D165&lt;60)</formula>
    </cfRule>
    <cfRule type="expression" dxfId="4" priority="5" stopIfTrue="1">
      <formula>AND(D165&gt;=60,D165&lt;80)</formula>
    </cfRule>
    <cfRule type="expression" dxfId="3" priority="6" stopIfTrue="1">
      <formula>AND(D165&lt;&gt;"",D165&gt;=80)</formula>
    </cfRule>
  </conditionalFormatting>
  <conditionalFormatting sqref="P165:Y165">
    <cfRule type="expression" dxfId="2" priority="1" stopIfTrue="1">
      <formula>AND(P165&gt;=0,P165&lt;60)</formula>
    </cfRule>
    <cfRule type="expression" dxfId="1" priority="2" stopIfTrue="1">
      <formula>AND(P165&gt;=60,P165&lt;80)</formula>
    </cfRule>
    <cfRule type="expression" dxfId="0" priority="3" stopIfTrue="1">
      <formula>AND(P165&lt;&gt;"",P165&gt;=80)</formula>
    </cfRule>
  </conditionalFormatting>
  <dataValidations count="6">
    <dataValidation type="whole" allowBlank="1" showInputMessage="1" showErrorMessage="1" error="Body mimo rozsah!" sqref="D20:M29" xr:uid="{00000000-0002-0000-0000-000000000000}">
      <formula1>0</formula1>
      <formula2>7</formula2>
    </dataValidation>
    <dataValidation type="whole" allowBlank="1" showInputMessage="1" showErrorMessage="1" error="Body mimo rozsah!" sqref="D53:M62" xr:uid="{00000000-0002-0000-0000-000001000000}">
      <formula1>0</formula1>
      <formula2>3</formula2>
    </dataValidation>
    <dataValidation type="whole" allowBlank="1" showInputMessage="1" showErrorMessage="1" error="Body mimo rozsah!" sqref="D86:M95 P119:Y128 P53:Y62 P20:Y29" xr:uid="{00000000-0002-0000-0000-000002000000}">
      <formula1>0</formula1>
      <formula2>6</formula2>
    </dataValidation>
    <dataValidation type="whole" allowBlank="1" showInputMessage="1" showErrorMessage="1" error="Body mimo rozsah!" sqref="D119:M128 D152:M161" xr:uid="{00000000-0002-0000-0000-000003000000}">
      <formula1>0</formula1>
      <formula2>5</formula2>
    </dataValidation>
    <dataValidation type="whole" allowBlank="1" showInputMessage="1" showErrorMessage="1" error="Body mimo rozsah!" sqref="P86:Y95" xr:uid="{00000000-0002-0000-0000-000004000000}">
      <formula1>0</formula1>
      <formula2>9</formula2>
    </dataValidation>
    <dataValidation type="whole" allowBlank="1" showInputMessage="1" showErrorMessage="1" error="Body mimo rozsah!" sqref="P152:Y161" xr:uid="{00000000-0002-0000-0000-000005000000}">
      <formula1>0</formula1>
      <formula2>8</formula2>
    </dataValidation>
  </dataValidations>
  <pageMargins left="0.7" right="0.7" top="0.78740157499999996" bottom="0.78740157499999996"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2</vt:i4>
      </vt:variant>
    </vt:vector>
  </HeadingPairs>
  <TitlesOfParts>
    <vt:vector size="2" baseType="lpstr">
      <vt:lpstr>APAT1</vt:lpstr>
      <vt:lpstr>Deník-1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Vovka</dc:creator>
  <cp:lastModifiedBy>Dell</cp:lastModifiedBy>
  <dcterms:created xsi:type="dcterms:W3CDTF">2010-10-17T11:57:37Z</dcterms:created>
  <dcterms:modified xsi:type="dcterms:W3CDTF">2019-01-18T13:15:30Z</dcterms:modified>
</cp:coreProperties>
</file>