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7650" windowHeight="9165" activeTab="0"/>
  </bookViews>
  <sheets>
    <sheet name="Pavouk" sheetId="1" r:id="rId1"/>
    <sheet name="Návod" sheetId="2" r:id="rId2"/>
  </sheets>
  <definedNames/>
  <calcPr fullCalcOnLoad="1"/>
</workbook>
</file>

<file path=xl/comments1.xml><?xml version="1.0" encoding="utf-8"?>
<comments xmlns="http://schemas.openxmlformats.org/spreadsheetml/2006/main">
  <authors>
    <author>Hajdovsk?</author>
    <author>Vladim?r - Hajdovsk?</author>
  </authors>
  <commentList>
    <comment ref="W29" authorId="0">
      <text>
        <r>
          <rPr>
            <b/>
            <sz val="8"/>
            <rFont val="Tahoma"/>
            <family val="0"/>
          </rPr>
          <t>Hajdovský:</t>
        </r>
        <r>
          <rPr>
            <sz val="8"/>
            <rFont val="Tahoma"/>
            <family val="0"/>
          </rPr>
          <t xml:space="preserve">
jméno zadej podle připojeného seznamu</t>
        </r>
      </text>
    </comment>
    <comment ref="W37" authorId="0">
      <text>
        <r>
          <rPr>
            <b/>
            <sz val="8"/>
            <rFont val="Tahoma"/>
            <family val="0"/>
          </rPr>
          <t>Hajdovský:</t>
        </r>
        <r>
          <rPr>
            <sz val="8"/>
            <rFont val="Tahoma"/>
            <family val="0"/>
          </rPr>
          <t xml:space="preserve">
jméno zadej podle připojeného seznamu</t>
        </r>
      </text>
    </comment>
    <comment ref="AE5" authorId="1">
      <text>
        <r>
          <rPr>
            <b/>
            <sz val="8"/>
            <rFont val="Tahoma"/>
            <family val="0"/>
          </rPr>
          <t>Hajdovský:</t>
        </r>
        <r>
          <rPr>
            <sz val="8"/>
            <rFont val="Tahoma"/>
            <family val="0"/>
          </rPr>
          <t xml:space="preserve">
Chybějíící jména nahraď   ***</t>
        </r>
      </text>
    </comment>
  </commentList>
</comments>
</file>

<file path=xl/sharedStrings.xml><?xml version="1.0" encoding="utf-8"?>
<sst xmlns="http://schemas.openxmlformats.org/spreadsheetml/2006/main" count="88" uniqueCount="62">
  <si>
    <t>1 - 8</t>
  </si>
  <si>
    <t>Jméno</t>
  </si>
  <si>
    <t>Poř.</t>
  </si>
  <si>
    <t>Návod k použití:</t>
  </si>
  <si>
    <t>2. vyplň nasazovací tabulku jmény hráčů v pořadí nasazení - hráči se nasadí do pavouka</t>
  </si>
  <si>
    <t>3. chybějící hráče umísti na konec nasazovací tabulky pod jménem *** (tři hvězdičky)</t>
  </si>
  <si>
    <t>4. zapisuj výsledky přímo do pavouka  - hráči se sami budou nasazovat do dalších kol</t>
  </si>
  <si>
    <t>5. postupně se podle dosažených výsledků automaticky zaplní i výsledková listina turnaje</t>
  </si>
  <si>
    <t>6. za čárou je nutno provést přilosování vracejících se hráčů ze strany B  podle nabídky</t>
  </si>
  <si>
    <t>B4</t>
  </si>
  <si>
    <t>B3</t>
  </si>
  <si>
    <t>B2</t>
  </si>
  <si>
    <t>B1</t>
  </si>
  <si>
    <t>A1</t>
  </si>
  <si>
    <t>A2</t>
  </si>
  <si>
    <t>A3</t>
  </si>
  <si>
    <t>Výsledky turnaje</t>
  </si>
  <si>
    <t>1.</t>
  </si>
  <si>
    <t>2.</t>
  </si>
  <si>
    <t>3.</t>
  </si>
  <si>
    <t>[21]</t>
  </si>
  <si>
    <t>5.</t>
  </si>
  <si>
    <t>[22]</t>
  </si>
  <si>
    <t>9.</t>
  </si>
  <si>
    <t>13.</t>
  </si>
  <si>
    <t>7.</t>
  </si>
  <si>
    <t>(20)</t>
  </si>
  <si>
    <t>(19)</t>
  </si>
  <si>
    <t>(18)</t>
  </si>
  <si>
    <t>(17)</t>
  </si>
  <si>
    <t>(26)</t>
  </si>
  <si>
    <t>(25)</t>
  </si>
  <si>
    <t>[12]</t>
  </si>
  <si>
    <t>[11]</t>
  </si>
  <si>
    <t>[10]</t>
  </si>
  <si>
    <t>[9]</t>
  </si>
  <si>
    <t>1. vytvoř si kopii tohoto sešitu pro každý nový turnaj (nebo ulož tento sešit jako šablonu)</t>
  </si>
  <si>
    <t>FINÁLE:</t>
  </si>
  <si>
    <t>O 3. MÍSTO:</t>
  </si>
  <si>
    <t>© V.Hajdovský 2008,  v. 5.1</t>
  </si>
  <si>
    <t>Nasazení hráčů</t>
  </si>
  <si>
    <t>4.</t>
  </si>
  <si>
    <t>6.</t>
  </si>
  <si>
    <t>8.</t>
  </si>
  <si>
    <t>10.</t>
  </si>
  <si>
    <t>11.</t>
  </si>
  <si>
    <t>12.</t>
  </si>
  <si>
    <t>14.</t>
  </si>
  <si>
    <t>15.</t>
  </si>
  <si>
    <t>16.</t>
  </si>
  <si>
    <t>O 13.MÍSTO:</t>
  </si>
  <si>
    <t>O 15. MÍSTO:</t>
  </si>
  <si>
    <t>O 9.MÍSTO:</t>
  </si>
  <si>
    <t>O 11. MÍSTO:</t>
  </si>
  <si>
    <t>O 5.MÍSTO:</t>
  </si>
  <si>
    <t>O 7.MÍSTO:</t>
  </si>
  <si>
    <t/>
  </si>
  <si>
    <t>umístění  13-16</t>
  </si>
  <si>
    <t>umístění  9-12</t>
  </si>
  <si>
    <t>umístění  1-4</t>
  </si>
  <si>
    <t>umístění  5-8</t>
  </si>
  <si>
    <t>&lt;sem zapiš název turnaje&gt;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</si>
</sst>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?;;"/>
  </numFmts>
  <fonts count="11">
    <font>
      <sz val="10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sz val="8"/>
      <color indexed="17"/>
      <name val="Times New Roman CE"/>
      <family val="1"/>
    </font>
    <font>
      <b/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167" fontId="0" fillId="2" borderId="3" xfId="0" applyNumberForma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167" fontId="0" fillId="2" borderId="3" xfId="0" applyNumberFormat="1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49" fontId="3" fillId="0" borderId="0" xfId="0" applyNumberFormat="1" applyFont="1" applyAlignment="1" applyProtection="1">
      <alignment horizontal="center"/>
      <protection hidden="1"/>
    </xf>
    <xf numFmtId="167" fontId="0" fillId="0" borderId="0" xfId="0" applyNumberForma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0" fillId="3" borderId="6" xfId="0" applyNumberFormat="1" applyFill="1" applyBorder="1" applyAlignment="1" applyProtection="1">
      <alignment horizontal="left"/>
      <protection hidden="1"/>
    </xf>
    <xf numFmtId="1" fontId="0" fillId="3" borderId="7" xfId="0" applyNumberFormat="1" applyFill="1" applyBorder="1" applyAlignment="1" applyProtection="1">
      <alignment horizontal="center"/>
      <protection hidden="1" locked="0"/>
    </xf>
    <xf numFmtId="0" fontId="0" fillId="4" borderId="8" xfId="0" applyFill="1" applyBorder="1" applyAlignment="1" applyProtection="1">
      <alignment horizontal="center"/>
      <protection hidden="1"/>
    </xf>
    <xf numFmtId="0" fontId="0" fillId="3" borderId="9" xfId="0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0" fillId="3" borderId="12" xfId="0" applyNumberFormat="1" applyFill="1" applyBorder="1" applyAlignment="1" applyProtection="1">
      <alignment horizontal="left"/>
      <protection hidden="1"/>
    </xf>
    <xf numFmtId="1" fontId="0" fillId="3" borderId="13" xfId="0" applyNumberFormat="1" applyFill="1" applyBorder="1" applyAlignment="1" applyProtection="1">
      <alignment horizontal="center"/>
      <protection hidden="1" locked="0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4" borderId="16" xfId="0" applyFill="1" applyBorder="1" applyAlignment="1" applyProtection="1">
      <alignment horizontal="center"/>
      <protection hidden="1"/>
    </xf>
    <xf numFmtId="0" fontId="0" fillId="3" borderId="17" xfId="0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 horizontal="center"/>
      <protection hidden="1"/>
    </xf>
    <xf numFmtId="167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49" fontId="1" fillId="0" borderId="0" xfId="0" applyNumberFormat="1" applyFont="1" applyBorder="1" applyAlignment="1" applyProtection="1">
      <alignment horizontal="left" vertical="top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49" fontId="1" fillId="0" borderId="0" xfId="0" applyNumberFormat="1" applyFont="1" applyAlignment="1" applyProtection="1">
      <alignment vertical="top"/>
      <protection hidden="1"/>
    </xf>
    <xf numFmtId="0" fontId="0" fillId="0" borderId="18" xfId="0" applyBorder="1" applyAlignment="1" applyProtection="1">
      <alignment horizontal="center"/>
      <protection hidden="1"/>
    </xf>
    <xf numFmtId="49" fontId="1" fillId="0" borderId="0" xfId="0" applyNumberFormat="1" applyFont="1" applyAlignment="1" applyProtection="1">
      <alignment horizontal="right" vertical="top"/>
      <protection hidden="1"/>
    </xf>
    <xf numFmtId="0" fontId="0" fillId="4" borderId="21" xfId="0" applyFill="1" applyBorder="1" applyAlignment="1" applyProtection="1">
      <alignment horizontal="center"/>
      <protection hidden="1"/>
    </xf>
    <xf numFmtId="0" fontId="0" fillId="3" borderId="22" xfId="0" applyFill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4" borderId="23" xfId="0" applyFill="1" applyBorder="1" applyAlignment="1" applyProtection="1">
      <alignment/>
      <protection hidden="1"/>
    </xf>
    <xf numFmtId="0" fontId="0" fillId="0" borderId="24" xfId="0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horizontal="left"/>
      <protection hidden="1"/>
    </xf>
    <xf numFmtId="167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" borderId="25" xfId="0" applyNumberFormat="1" applyFill="1" applyBorder="1" applyAlignment="1" applyProtection="1">
      <alignment horizontal="left"/>
      <protection hidden="1" locked="0"/>
    </xf>
    <xf numFmtId="1" fontId="0" fillId="3" borderId="26" xfId="0" applyNumberFormat="1" applyFill="1" applyBorder="1" applyAlignment="1" applyProtection="1">
      <alignment horizontal="center"/>
      <protection hidden="1" locked="0"/>
    </xf>
    <xf numFmtId="0" fontId="0" fillId="4" borderId="27" xfId="0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3" fillId="2" borderId="16" xfId="0" applyFont="1" applyFill="1" applyBorder="1" applyAlignment="1" applyProtection="1">
      <alignment horizontal="center"/>
      <protection hidden="1"/>
    </xf>
    <xf numFmtId="0" fontId="3" fillId="2" borderId="17" xfId="0" applyFont="1" applyFill="1" applyBorder="1" applyAlignment="1" applyProtection="1">
      <alignment horizontal="center"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 vertical="top"/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 locked="0"/>
    </xf>
    <xf numFmtId="0" fontId="0" fillId="0" borderId="30" xfId="0" applyBorder="1" applyAlignment="1" applyProtection="1">
      <alignment/>
      <protection hidden="1"/>
    </xf>
    <xf numFmtId="0" fontId="0" fillId="0" borderId="30" xfId="0" applyBorder="1" applyAlignment="1" applyProtection="1">
      <alignment horizontal="center"/>
      <protection hidden="1"/>
    </xf>
    <xf numFmtId="1" fontId="0" fillId="0" borderId="31" xfId="0" applyNumberFormat="1" applyFill="1" applyBorder="1" applyAlignment="1" applyProtection="1">
      <alignment horizontal="center"/>
      <protection hidden="1" locked="0"/>
    </xf>
    <xf numFmtId="0" fontId="0" fillId="0" borderId="32" xfId="0" applyBorder="1" applyAlignment="1" applyProtection="1">
      <alignment/>
      <protection hidden="1"/>
    </xf>
    <xf numFmtId="0" fontId="0" fillId="3" borderId="25" xfId="0" applyNumberFormat="1" applyFill="1" applyBorder="1" applyAlignment="1" applyProtection="1">
      <alignment horizontal="left"/>
      <protection hidden="1"/>
    </xf>
    <xf numFmtId="0" fontId="0" fillId="0" borderId="30" xfId="0" applyFill="1" applyBorder="1" applyAlignment="1" applyProtection="1">
      <alignment horizontal="center"/>
      <protection hidden="1"/>
    </xf>
    <xf numFmtId="167" fontId="0" fillId="0" borderId="0" xfId="0" applyNumberFormat="1" applyFill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3" borderId="9" xfId="0" applyFill="1" applyBorder="1" applyAlignment="1" applyProtection="1">
      <alignment/>
      <protection hidden="1" locked="0"/>
    </xf>
    <xf numFmtId="0" fontId="0" fillId="3" borderId="22" xfId="0" applyFill="1" applyBorder="1" applyAlignment="1" applyProtection="1">
      <alignment/>
      <protection hidden="1" locked="0"/>
    </xf>
    <xf numFmtId="0" fontId="0" fillId="3" borderId="17" xfId="0" applyFill="1" applyBorder="1" applyAlignment="1" applyProtection="1">
      <alignment/>
      <protection hidden="1" locked="0"/>
    </xf>
    <xf numFmtId="0" fontId="3" fillId="2" borderId="6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5" fillId="4" borderId="33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5" fillId="4" borderId="36" xfId="0" applyFont="1" applyFill="1" applyBorder="1" applyAlignment="1" applyProtection="1">
      <alignment horizontal="center" vertical="center"/>
      <protection locked="0"/>
    </xf>
    <xf numFmtId="0" fontId="5" fillId="4" borderId="37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7" fillId="2" borderId="35" xfId="0" applyFont="1" applyFill="1" applyBorder="1" applyAlignment="1" applyProtection="1">
      <alignment horizontal="left"/>
      <protection hidden="1"/>
    </xf>
    <xf numFmtId="0" fontId="7" fillId="2" borderId="36" xfId="0" applyFont="1" applyFill="1" applyBorder="1" applyAlignment="1" applyProtection="1">
      <alignment horizontal="left"/>
      <protection hidden="1"/>
    </xf>
    <xf numFmtId="0" fontId="7" fillId="2" borderId="37" xfId="0" applyFont="1" applyFill="1" applyBorder="1" applyAlignment="1" applyProtection="1">
      <alignment horizontal="left"/>
      <protection hidden="1"/>
    </xf>
    <xf numFmtId="0" fontId="7" fillId="2" borderId="38" xfId="0" applyFont="1" applyFill="1" applyBorder="1" applyAlignment="1" applyProtection="1">
      <alignment horizontal="left"/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7" fillId="2" borderId="39" xfId="0" applyFont="1" applyFill="1" applyBorder="1" applyAlignment="1" applyProtection="1">
      <alignment horizontal="left"/>
      <protection hidden="1"/>
    </xf>
    <xf numFmtId="0" fontId="6" fillId="2" borderId="33" xfId="0" applyFont="1" applyFill="1" applyBorder="1" applyAlignment="1" applyProtection="1">
      <alignment horizontal="left"/>
      <protection hidden="1"/>
    </xf>
    <xf numFmtId="0" fontId="6" fillId="2" borderId="5" xfId="0" applyFont="1" applyFill="1" applyBorder="1" applyAlignment="1" applyProtection="1">
      <alignment horizontal="left"/>
      <protection hidden="1"/>
    </xf>
    <xf numFmtId="0" fontId="6" fillId="2" borderId="34" xfId="0" applyFont="1" applyFill="1" applyBorder="1" applyAlignment="1" applyProtection="1">
      <alignment horizontal="lef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CC00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F40"/>
  <sheetViews>
    <sheetView showGridLines="0" showRowColHeaders="0" tabSelected="1" zoomScale="75" zoomScaleNormal="75" workbookViewId="0" topLeftCell="A1">
      <selection activeCell="W45" sqref="W45"/>
    </sheetView>
  </sheetViews>
  <sheetFormatPr defaultColWidth="9.00390625" defaultRowHeight="12.75"/>
  <cols>
    <col min="1" max="1" width="1.25" style="2" customWidth="1"/>
    <col min="2" max="2" width="1.75390625" style="2" customWidth="1"/>
    <col min="3" max="3" width="14.75390625" style="2" customWidth="1"/>
    <col min="4" max="4" width="4.75390625" style="2" customWidth="1"/>
    <col min="5" max="5" width="1.25" style="2" customWidth="1"/>
    <col min="6" max="6" width="1.75390625" style="2" customWidth="1"/>
    <col min="7" max="7" width="14.75390625" style="2" customWidth="1"/>
    <col min="8" max="8" width="4.75390625" style="2" customWidth="1"/>
    <col min="9" max="10" width="1.75390625" style="2" customWidth="1"/>
    <col min="11" max="11" width="14.75390625" style="2" customWidth="1"/>
    <col min="12" max="12" width="4.75390625" style="2" customWidth="1"/>
    <col min="13" max="13" width="1.875" style="2" customWidth="1"/>
    <col min="14" max="14" width="1.75390625" style="2" customWidth="1"/>
    <col min="15" max="15" width="14.75390625" style="2" customWidth="1"/>
    <col min="16" max="16" width="4.75390625" style="2" customWidth="1"/>
    <col min="17" max="17" width="1.75390625" style="2" customWidth="1"/>
    <col min="18" max="18" width="3.25390625" style="2" customWidth="1"/>
    <col min="19" max="19" width="14.75390625" style="2" customWidth="1"/>
    <col min="20" max="20" width="4.75390625" style="2" customWidth="1"/>
    <col min="21" max="22" width="1.75390625" style="2" customWidth="1"/>
    <col min="23" max="23" width="14.75390625" style="2" customWidth="1"/>
    <col min="24" max="24" width="4.75390625" style="2" customWidth="1"/>
    <col min="25" max="26" width="1.75390625" style="2" customWidth="1"/>
    <col min="27" max="27" width="14.75390625" style="2" customWidth="1"/>
    <col min="28" max="28" width="4.75390625" style="2" customWidth="1"/>
    <col min="29" max="29" width="1.75390625" style="2" customWidth="1"/>
    <col min="30" max="30" width="5.25390625" style="2" customWidth="1"/>
    <col min="31" max="31" width="5.00390625" style="2" customWidth="1"/>
    <col min="32" max="32" width="14.75390625" style="2" customWidth="1"/>
    <col min="33" max="16384" width="9.125" style="2" customWidth="1"/>
  </cols>
  <sheetData>
    <row r="1" spans="10:24" ht="12.75">
      <c r="J1" s="83" t="s">
        <v>61</v>
      </c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5"/>
    </row>
    <row r="2" spans="10:27" ht="13.5" thickBot="1">
      <c r="J2" s="86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8"/>
      <c r="Z2" s="62" t="s">
        <v>39</v>
      </c>
      <c r="AA2" s="62"/>
    </row>
    <row r="3" ht="13.5" thickBot="1">
      <c r="AE3" s="1"/>
    </row>
    <row r="4" spans="2:32" ht="13.5" thickBot="1">
      <c r="B4" s="6"/>
      <c r="C4" s="7" t="s">
        <v>9</v>
      </c>
      <c r="D4" s="8"/>
      <c r="E4" s="8"/>
      <c r="F4" s="7"/>
      <c r="G4" s="7" t="s">
        <v>10</v>
      </c>
      <c r="H4" s="8"/>
      <c r="I4" s="7"/>
      <c r="J4" s="7"/>
      <c r="K4" s="7" t="s">
        <v>11</v>
      </c>
      <c r="L4" s="8"/>
      <c r="M4" s="8"/>
      <c r="N4" s="7"/>
      <c r="O4" s="7" t="s">
        <v>12</v>
      </c>
      <c r="P4" s="8"/>
      <c r="Q4" s="7"/>
      <c r="R4" s="9"/>
      <c r="S4" s="7" t="s">
        <v>13</v>
      </c>
      <c r="T4" s="8"/>
      <c r="U4" s="7"/>
      <c r="V4" s="7"/>
      <c r="W4" s="7" t="s">
        <v>14</v>
      </c>
      <c r="X4" s="8"/>
      <c r="Y4" s="7"/>
      <c r="Z4" s="7"/>
      <c r="AA4" s="7" t="s">
        <v>15</v>
      </c>
      <c r="AB4" s="10"/>
      <c r="AC4" s="11"/>
      <c r="AE4" s="81" t="s">
        <v>40</v>
      </c>
      <c r="AF4" s="82"/>
    </row>
    <row r="5" spans="3:32" ht="13.5" thickBot="1">
      <c r="C5" s="12"/>
      <c r="D5" s="12"/>
      <c r="E5" s="12"/>
      <c r="F5" s="13"/>
      <c r="G5" s="12"/>
      <c r="H5" s="12"/>
      <c r="I5" s="13"/>
      <c r="J5" s="13"/>
      <c r="K5" s="12"/>
      <c r="L5" s="12"/>
      <c r="M5" s="12"/>
      <c r="N5" s="14"/>
      <c r="O5" s="12"/>
      <c r="P5" s="12"/>
      <c r="R5" s="3"/>
      <c r="S5" s="15" t="s">
        <v>0</v>
      </c>
      <c r="T5" s="16"/>
      <c r="X5" s="16"/>
      <c r="AB5" s="16"/>
      <c r="AE5" s="63" t="s">
        <v>2</v>
      </c>
      <c r="AF5" s="64" t="s">
        <v>1</v>
      </c>
    </row>
    <row r="6" spans="4:32" ht="13.5" thickBot="1">
      <c r="D6" s="16"/>
      <c r="E6" s="16"/>
      <c r="H6" s="16"/>
      <c r="K6" s="17">
        <v>17</v>
      </c>
      <c r="L6" s="16"/>
      <c r="M6" s="16"/>
      <c r="O6" s="17">
        <v>13</v>
      </c>
      <c r="P6" s="16"/>
      <c r="R6" s="18">
        <v>1</v>
      </c>
      <c r="S6" s="19">
        <f>IF(AF6&gt;"*",AF6,"")</f>
      </c>
      <c r="T6" s="20"/>
      <c r="W6" s="17">
        <v>9</v>
      </c>
      <c r="X6" s="16"/>
      <c r="AB6" s="16"/>
      <c r="AE6" s="21" t="s">
        <v>17</v>
      </c>
      <c r="AF6" s="78"/>
    </row>
    <row r="7" spans="11:32" ht="13.5" thickBot="1">
      <c r="K7" s="19">
        <f>lepsi(O7)</f>
      </c>
      <c r="L7" s="20"/>
      <c r="M7" s="72"/>
      <c r="N7" s="70"/>
      <c r="O7" s="19">
        <f>horsi(S6)</f>
      </c>
      <c r="P7" s="20"/>
      <c r="Q7" s="23"/>
      <c r="R7" s="24">
        <v>16</v>
      </c>
      <c r="S7" s="25">
        <f>IF(AF21&gt;"*",AF21,"")</f>
      </c>
      <c r="T7" s="26"/>
      <c r="U7" s="27"/>
      <c r="V7" s="28"/>
      <c r="W7" s="19">
        <f>lepsi(S6)</f>
      </c>
      <c r="X7" s="20"/>
      <c r="AB7" s="16"/>
      <c r="AE7" s="48" t="s">
        <v>18</v>
      </c>
      <c r="AF7" s="79"/>
    </row>
    <row r="8" spans="3:32" ht="13.5" thickBot="1">
      <c r="C8" s="17">
        <v>25</v>
      </c>
      <c r="D8" s="16"/>
      <c r="E8" s="16"/>
      <c r="G8" s="31">
        <v>23</v>
      </c>
      <c r="H8" s="32"/>
      <c r="I8" s="33"/>
      <c r="J8" s="34"/>
      <c r="K8" s="25">
        <f>horsi(W19)</f>
      </c>
      <c r="L8" s="26"/>
      <c r="M8" s="69"/>
      <c r="N8" s="41"/>
      <c r="O8" s="25">
        <f>horsi(S8)</f>
      </c>
      <c r="P8" s="26"/>
      <c r="R8" s="35">
        <v>9</v>
      </c>
      <c r="S8" s="19">
        <f>IF(AF14&gt;"*",AF14,"")</f>
      </c>
      <c r="T8" s="20"/>
      <c r="U8" s="36"/>
      <c r="W8" s="25">
        <f>lepsi(S8)</f>
      </c>
      <c r="X8" s="26"/>
      <c r="Y8" s="27"/>
      <c r="AA8" s="17">
        <v>21</v>
      </c>
      <c r="AB8" s="16"/>
      <c r="AE8" s="48" t="s">
        <v>19</v>
      </c>
      <c r="AF8" s="79"/>
    </row>
    <row r="9" spans="2:32" ht="13.5" thickBot="1">
      <c r="B9" s="37"/>
      <c r="C9" s="19">
        <f>lepsi(G9)</f>
      </c>
      <c r="D9" s="20"/>
      <c r="E9" s="72"/>
      <c r="F9" s="75"/>
      <c r="G9" s="19">
        <f>lepsi(K7)</f>
      </c>
      <c r="H9" s="20"/>
      <c r="I9" s="38"/>
      <c r="J9" s="39"/>
      <c r="K9" s="40" t="s">
        <v>32</v>
      </c>
      <c r="L9" s="32"/>
      <c r="M9" s="56"/>
      <c r="N9" s="33"/>
      <c r="O9" s="47"/>
      <c r="P9" s="32"/>
      <c r="R9" s="18">
        <v>8</v>
      </c>
      <c r="S9" s="25">
        <f>IF(AF13&gt;"*",AF13,"")</f>
      </c>
      <c r="T9" s="26"/>
      <c r="U9" s="41"/>
      <c r="V9" s="41"/>
      <c r="W9" s="47" t="s">
        <v>26</v>
      </c>
      <c r="Z9" s="42"/>
      <c r="AA9" s="19">
        <f>lepsi(W7)</f>
      </c>
      <c r="AB9" s="20"/>
      <c r="AE9" s="48" t="s">
        <v>41</v>
      </c>
      <c r="AF9" s="79"/>
    </row>
    <row r="10" spans="2:32" ht="13.5" thickBot="1">
      <c r="B10" s="43"/>
      <c r="C10" s="25">
        <f>horsi(AA17)</f>
      </c>
      <c r="D10" s="26"/>
      <c r="E10" s="69"/>
      <c r="F10" s="37"/>
      <c r="G10" s="25">
        <f>lepsi(K11)</f>
      </c>
      <c r="H10" s="26"/>
      <c r="I10" s="33"/>
      <c r="J10" s="39"/>
      <c r="K10" s="17">
        <v>18</v>
      </c>
      <c r="L10" s="32"/>
      <c r="M10" s="56"/>
      <c r="N10" s="33"/>
      <c r="O10" s="17">
        <v>14</v>
      </c>
      <c r="P10" s="32"/>
      <c r="R10" s="18">
        <v>5</v>
      </c>
      <c r="S10" s="19">
        <f>IF(AF10&gt;"*",AF10,"")</f>
      </c>
      <c r="T10" s="20"/>
      <c r="W10" s="17">
        <v>10</v>
      </c>
      <c r="X10" s="16"/>
      <c r="Y10" s="4"/>
      <c r="AA10" s="25">
        <f>lepsi(W11)</f>
      </c>
      <c r="AB10" s="26"/>
      <c r="AE10" s="48" t="s">
        <v>21</v>
      </c>
      <c r="AF10" s="79"/>
    </row>
    <row r="11" spans="2:32" ht="13.5" thickBot="1">
      <c r="B11" s="44"/>
      <c r="C11" s="45" t="s">
        <v>22</v>
      </c>
      <c r="D11" s="16"/>
      <c r="E11" s="56"/>
      <c r="H11" s="32"/>
      <c r="I11" s="33"/>
      <c r="J11" s="46"/>
      <c r="K11" s="19">
        <f>lepsi(O11)</f>
      </c>
      <c r="L11" s="20"/>
      <c r="M11" s="72"/>
      <c r="N11" s="71"/>
      <c r="O11" s="19">
        <f>horsi(S10)</f>
      </c>
      <c r="P11" s="20"/>
      <c r="Q11" s="23"/>
      <c r="R11" s="24">
        <v>12</v>
      </c>
      <c r="S11" s="25">
        <f>IF(AF17&gt;"*",AF17,"")</f>
      </c>
      <c r="T11" s="26"/>
      <c r="U11" s="27"/>
      <c r="V11" s="28"/>
      <c r="W11" s="19">
        <f>lepsi(S10)</f>
      </c>
      <c r="X11" s="20"/>
      <c r="Y11" s="23"/>
      <c r="AA11" s="47" t="s">
        <v>30</v>
      </c>
      <c r="AB11" s="16"/>
      <c r="AE11" s="48" t="s">
        <v>42</v>
      </c>
      <c r="AF11" s="79"/>
    </row>
    <row r="12" spans="2:32" ht="13.5" thickBot="1">
      <c r="B12" s="50"/>
      <c r="E12" s="57"/>
      <c r="J12" s="33"/>
      <c r="K12" s="25">
        <f>horsi(W15)</f>
      </c>
      <c r="L12" s="26"/>
      <c r="M12" s="69"/>
      <c r="N12" s="33"/>
      <c r="O12" s="25">
        <f>horsi(S12)</f>
      </c>
      <c r="P12" s="26"/>
      <c r="R12" s="35">
        <v>13</v>
      </c>
      <c r="S12" s="19">
        <f>IF(AF18&gt;"*",AF18,"")</f>
      </c>
      <c r="T12" s="20"/>
      <c r="U12" s="36"/>
      <c r="W12" s="25">
        <f>lepsi(S12)</f>
      </c>
      <c r="X12" s="26"/>
      <c r="Y12" s="41"/>
      <c r="AE12" s="48" t="s">
        <v>25</v>
      </c>
      <c r="AF12" s="79"/>
    </row>
    <row r="13" spans="2:32" ht="13.5" thickBot="1">
      <c r="B13" s="28"/>
      <c r="C13" s="51">
        <f>lepsi(C9)</f>
      </c>
      <c r="E13" s="57"/>
      <c r="J13" s="33"/>
      <c r="K13" s="40" t="s">
        <v>33</v>
      </c>
      <c r="L13" s="32"/>
      <c r="M13" s="56"/>
      <c r="N13" s="33"/>
      <c r="O13" s="47"/>
      <c r="P13" s="32"/>
      <c r="R13" s="18">
        <v>4</v>
      </c>
      <c r="S13" s="25">
        <f>IF(AF9&gt;"*",AF9,"")</f>
      </c>
      <c r="T13" s="26"/>
      <c r="W13" s="47" t="s">
        <v>27</v>
      </c>
      <c r="X13" s="16"/>
      <c r="Y13" s="41"/>
      <c r="AE13" s="48" t="s">
        <v>43</v>
      </c>
      <c r="AF13" s="79"/>
    </row>
    <row r="14" spans="2:32" ht="13.5" thickBot="1">
      <c r="B14" s="50"/>
      <c r="C14" s="60">
        <f>lepsi(C17)</f>
      </c>
      <c r="D14" s="16"/>
      <c r="E14" s="56"/>
      <c r="H14" s="16"/>
      <c r="K14" s="17">
        <v>19</v>
      </c>
      <c r="L14" s="16"/>
      <c r="M14" s="56"/>
      <c r="N14" s="41"/>
      <c r="O14" s="17">
        <v>15</v>
      </c>
      <c r="P14" s="16"/>
      <c r="R14" s="18">
        <v>3</v>
      </c>
      <c r="S14" s="19">
        <f>IF(AF8&gt;"*",AF8,"")</f>
      </c>
      <c r="T14" s="20"/>
      <c r="W14" s="17">
        <v>11</v>
      </c>
      <c r="X14" s="16"/>
      <c r="AB14" s="16"/>
      <c r="AE14" s="48" t="s">
        <v>23</v>
      </c>
      <c r="AF14" s="79"/>
    </row>
    <row r="15" spans="2:32" ht="13.5" thickBot="1">
      <c r="B15" s="50"/>
      <c r="E15" s="57"/>
      <c r="K15" s="19">
        <f>lepsi(O15)</f>
      </c>
      <c r="L15" s="20"/>
      <c r="M15" s="72"/>
      <c r="N15" s="70"/>
      <c r="O15" s="19">
        <f>horsi(S14)</f>
      </c>
      <c r="P15" s="20"/>
      <c r="Q15" s="23"/>
      <c r="R15" s="24">
        <v>14</v>
      </c>
      <c r="S15" s="25">
        <f>IF(AF19&gt;"*",AF19,"")</f>
      </c>
      <c r="T15" s="26"/>
      <c r="U15" s="27"/>
      <c r="V15" s="28"/>
      <c r="W15" s="19">
        <f>lepsi(S14)</f>
      </c>
      <c r="X15" s="20"/>
      <c r="AB15" s="16"/>
      <c r="AE15" s="48" t="s">
        <v>44</v>
      </c>
      <c r="AF15" s="79"/>
    </row>
    <row r="16" spans="2:32" ht="13.5" thickBot="1">
      <c r="B16" s="50"/>
      <c r="C16" s="17">
        <v>26</v>
      </c>
      <c r="D16" s="16"/>
      <c r="E16" s="56"/>
      <c r="G16" s="31">
        <v>24</v>
      </c>
      <c r="H16" s="32"/>
      <c r="I16" s="33"/>
      <c r="J16" s="34"/>
      <c r="K16" s="25">
        <f>horsi(W11)</f>
      </c>
      <c r="L16" s="26"/>
      <c r="M16" s="69"/>
      <c r="N16" s="41"/>
      <c r="O16" s="25">
        <f>horsi(S16)</f>
      </c>
      <c r="P16" s="26"/>
      <c r="R16" s="35">
        <v>11</v>
      </c>
      <c r="S16" s="19">
        <f>IF(AF16&gt;"*",AF16,"")</f>
      </c>
      <c r="T16" s="20"/>
      <c r="U16" s="36"/>
      <c r="W16" s="25">
        <f>lepsi(S16)</f>
      </c>
      <c r="X16" s="26"/>
      <c r="Y16" s="27"/>
      <c r="AA16" s="17">
        <v>22</v>
      </c>
      <c r="AB16" s="16"/>
      <c r="AE16" s="48" t="s">
        <v>45</v>
      </c>
      <c r="AF16" s="79"/>
    </row>
    <row r="17" spans="2:32" ht="13.5" thickBot="1">
      <c r="B17" s="44"/>
      <c r="C17" s="19">
        <f>lepsi(G17)</f>
      </c>
      <c r="D17" s="20"/>
      <c r="E17" s="72"/>
      <c r="F17" s="75"/>
      <c r="G17" s="19">
        <f>lepsi(K15)</f>
      </c>
      <c r="H17" s="20"/>
      <c r="I17" s="38"/>
      <c r="J17" s="39"/>
      <c r="K17" s="40" t="s">
        <v>34</v>
      </c>
      <c r="L17" s="32"/>
      <c r="M17" s="56"/>
      <c r="N17" s="33"/>
      <c r="O17" s="47"/>
      <c r="P17" s="32"/>
      <c r="R17" s="18">
        <v>6</v>
      </c>
      <c r="S17" s="25">
        <f>IF(AF11&gt;"*",AF11,"")</f>
      </c>
      <c r="T17" s="26"/>
      <c r="U17" s="41"/>
      <c r="V17" s="41"/>
      <c r="W17" s="47" t="s">
        <v>28</v>
      </c>
      <c r="Z17" s="42"/>
      <c r="AA17" s="19">
        <f>lepsi(W15)</f>
      </c>
      <c r="AB17" s="20"/>
      <c r="AC17" s="41"/>
      <c r="AD17" s="41"/>
      <c r="AE17" s="48" t="s">
        <v>46</v>
      </c>
      <c r="AF17" s="79"/>
    </row>
    <row r="18" spans="2:32" ht="13.5" thickBot="1">
      <c r="B18" s="52"/>
      <c r="C18" s="25">
        <f>horsi(AA9)</f>
      </c>
      <c r="D18" s="26"/>
      <c r="E18" s="69"/>
      <c r="F18" s="37"/>
      <c r="G18" s="25">
        <f>lepsi(K19)</f>
      </c>
      <c r="H18" s="26"/>
      <c r="I18" s="33"/>
      <c r="J18" s="39"/>
      <c r="K18" s="17">
        <v>20</v>
      </c>
      <c r="L18" s="32"/>
      <c r="M18" s="56"/>
      <c r="N18" s="33"/>
      <c r="O18" s="17">
        <v>16</v>
      </c>
      <c r="P18" s="32"/>
      <c r="R18" s="18">
        <v>7</v>
      </c>
      <c r="S18" s="19">
        <f>IF(AF12&gt;"*",AF12,"")</f>
      </c>
      <c r="T18" s="20"/>
      <c r="W18" s="17">
        <v>12</v>
      </c>
      <c r="X18" s="16"/>
      <c r="Y18" s="4"/>
      <c r="AA18" s="25">
        <f>lepsi(W19)</f>
      </c>
      <c r="AB18" s="26"/>
      <c r="AC18" s="41"/>
      <c r="AD18" s="41"/>
      <c r="AE18" s="48" t="s">
        <v>24</v>
      </c>
      <c r="AF18" s="79"/>
    </row>
    <row r="19" spans="2:32" ht="13.5" thickBot="1">
      <c r="B19" s="37"/>
      <c r="C19" s="45" t="s">
        <v>20</v>
      </c>
      <c r="D19" s="16"/>
      <c r="E19" s="76"/>
      <c r="H19" s="32"/>
      <c r="I19" s="33"/>
      <c r="J19" s="46"/>
      <c r="K19" s="19">
        <f>lepsi(O19)</f>
      </c>
      <c r="L19" s="20"/>
      <c r="M19" s="72"/>
      <c r="N19" s="71"/>
      <c r="O19" s="19">
        <f>horsi(S18)</f>
      </c>
      <c r="P19" s="20"/>
      <c r="Q19" s="23"/>
      <c r="R19" s="24">
        <v>10</v>
      </c>
      <c r="S19" s="25">
        <f>IF(AF15&gt;"*",AF15,"")</f>
      </c>
      <c r="T19" s="26"/>
      <c r="U19" s="27"/>
      <c r="V19" s="28"/>
      <c r="W19" s="19">
        <f>lepsi(S18)</f>
      </c>
      <c r="X19" s="20"/>
      <c r="Y19" s="23"/>
      <c r="AA19" s="47" t="s">
        <v>31</v>
      </c>
      <c r="AB19" s="16"/>
      <c r="AD19" s="41"/>
      <c r="AE19" s="48" t="s">
        <v>47</v>
      </c>
      <c r="AF19" s="79"/>
    </row>
    <row r="20" spans="2:32" ht="13.5" thickBot="1">
      <c r="B20" s="41"/>
      <c r="E20" s="77"/>
      <c r="J20" s="33"/>
      <c r="K20" s="25">
        <f>horsi(W7)</f>
      </c>
      <c r="L20" s="26"/>
      <c r="M20" s="69"/>
      <c r="N20" s="33"/>
      <c r="O20" s="25">
        <f>horsi(S20)</f>
      </c>
      <c r="P20" s="26"/>
      <c r="R20" s="35">
        <v>15</v>
      </c>
      <c r="S20" s="19">
        <f>IF(AF20&gt;"*",AF20,"")</f>
      </c>
      <c r="T20" s="20"/>
      <c r="U20" s="36"/>
      <c r="W20" s="25">
        <f>lepsi(S20)</f>
      </c>
      <c r="X20" s="26"/>
      <c r="Y20" s="41"/>
      <c r="AD20" s="41"/>
      <c r="AE20" s="48" t="s">
        <v>48</v>
      </c>
      <c r="AF20" s="79"/>
    </row>
    <row r="21" spans="2:32" ht="13.5" thickBot="1">
      <c r="B21" s="41"/>
      <c r="E21" s="77"/>
      <c r="J21" s="33"/>
      <c r="K21" s="40" t="s">
        <v>35</v>
      </c>
      <c r="L21" s="32"/>
      <c r="M21" s="32"/>
      <c r="N21" s="33"/>
      <c r="O21" s="47"/>
      <c r="P21" s="32"/>
      <c r="R21" s="18">
        <v>2</v>
      </c>
      <c r="S21" s="25">
        <f>IF(AF7&gt;"*",AF7,"")</f>
      </c>
      <c r="T21" s="26"/>
      <c r="W21" s="47" t="s">
        <v>29</v>
      </c>
      <c r="X21" s="16"/>
      <c r="Y21" s="41"/>
      <c r="AD21" s="41"/>
      <c r="AE21" s="29" t="s">
        <v>49</v>
      </c>
      <c r="AF21" s="80"/>
    </row>
    <row r="22" spans="5:31" ht="13.5" thickBot="1">
      <c r="E22" s="76"/>
      <c r="I22" s="53"/>
      <c r="J22" s="53"/>
      <c r="K22" s="67"/>
      <c r="L22" s="67"/>
      <c r="M22" s="67"/>
      <c r="N22" s="54"/>
      <c r="O22" s="67"/>
      <c r="P22" s="68"/>
      <c r="R22" s="3"/>
      <c r="S22" s="55"/>
      <c r="T22" s="16"/>
      <c r="X22" s="16"/>
      <c r="AB22" s="16"/>
      <c r="AE22" s="1"/>
    </row>
    <row r="23" spans="2:32" ht="13.5" thickBot="1">
      <c r="B23" s="6"/>
      <c r="C23" s="7" t="s">
        <v>9</v>
      </c>
      <c r="D23" s="8"/>
      <c r="E23" s="8"/>
      <c r="F23" s="7"/>
      <c r="G23" s="7" t="s">
        <v>10</v>
      </c>
      <c r="H23" s="8"/>
      <c r="I23" s="7"/>
      <c r="J23" s="7"/>
      <c r="K23" s="7" t="s">
        <v>11</v>
      </c>
      <c r="L23" s="8"/>
      <c r="M23" s="8"/>
      <c r="N23" s="7"/>
      <c r="O23" s="7" t="s">
        <v>12</v>
      </c>
      <c r="P23" s="8"/>
      <c r="Q23" s="7"/>
      <c r="R23" s="9"/>
      <c r="S23" s="7" t="s">
        <v>13</v>
      </c>
      <c r="T23" s="8"/>
      <c r="U23" s="7"/>
      <c r="V23" s="7"/>
      <c r="W23" s="7" t="s">
        <v>14</v>
      </c>
      <c r="X23" s="8"/>
      <c r="Y23" s="7"/>
      <c r="Z23" s="7"/>
      <c r="AA23" s="7" t="s">
        <v>15</v>
      </c>
      <c r="AB23" s="10"/>
      <c r="AC23" s="11"/>
      <c r="AE23" s="81" t="s">
        <v>16</v>
      </c>
      <c r="AF23" s="82"/>
    </row>
    <row r="24" spans="31:32" ht="15" customHeight="1" thickBot="1">
      <c r="AE24" s="63" t="s">
        <v>2</v>
      </c>
      <c r="AF24" s="64" t="s">
        <v>1</v>
      </c>
    </row>
    <row r="25" spans="2:32" ht="12.75">
      <c r="B25" s="37"/>
      <c r="AE25" s="21" t="s">
        <v>17</v>
      </c>
      <c r="AF25" s="22">
        <f>lepsi(AA32)</f>
      </c>
    </row>
    <row r="26" spans="2:32" ht="12.75">
      <c r="B26" s="90" t="s">
        <v>60</v>
      </c>
      <c r="C26" s="90"/>
      <c r="D26" s="90"/>
      <c r="E26" s="90"/>
      <c r="G26" s="90" t="s">
        <v>58</v>
      </c>
      <c r="H26" s="90"/>
      <c r="I26" s="90"/>
      <c r="J26" s="90"/>
      <c r="K26" s="90"/>
      <c r="L26" s="90"/>
      <c r="O26" s="89" t="s">
        <v>57</v>
      </c>
      <c r="P26" s="89"/>
      <c r="Q26" s="89"/>
      <c r="R26" s="89"/>
      <c r="S26" s="89"/>
      <c r="T26" s="89"/>
      <c r="U26" s="1"/>
      <c r="W26" s="90" t="s">
        <v>59</v>
      </c>
      <c r="X26" s="90"/>
      <c r="Y26" s="90"/>
      <c r="Z26" s="90"/>
      <c r="AA26" s="90"/>
      <c r="AB26" s="90"/>
      <c r="AE26" s="48" t="s">
        <v>18</v>
      </c>
      <c r="AF26" s="49">
        <f>horsi(AA32)</f>
      </c>
    </row>
    <row r="27" spans="1:32" ht="13.5" thickBot="1">
      <c r="A27" s="73"/>
      <c r="E27" s="73"/>
      <c r="G27" s="17">
        <v>35</v>
      </c>
      <c r="H27" s="16"/>
      <c r="M27" s="73"/>
      <c r="O27" s="17">
        <v>31</v>
      </c>
      <c r="P27" s="16"/>
      <c r="U27" s="73"/>
      <c r="W27" s="17">
        <v>27</v>
      </c>
      <c r="X27" s="16"/>
      <c r="AC27" s="73"/>
      <c r="AE27" s="48" t="s">
        <v>19</v>
      </c>
      <c r="AF27" s="49">
        <f>lepsi(W32)</f>
      </c>
    </row>
    <row r="28" spans="1:32" ht="13.5" thickBot="1">
      <c r="A28" s="73"/>
      <c r="C28" s="17" t="s">
        <v>54</v>
      </c>
      <c r="D28" s="16"/>
      <c r="E28" s="73"/>
      <c r="G28" s="19">
        <f>horsi(K7)</f>
      </c>
      <c r="H28" s="20"/>
      <c r="M28" s="73"/>
      <c r="O28" s="19">
        <f>horsi(O7)</f>
      </c>
      <c r="P28" s="20"/>
      <c r="U28" s="73"/>
      <c r="W28" s="19">
        <f>lepsi(AA9)</f>
      </c>
      <c r="X28" s="20"/>
      <c r="AC28" s="73"/>
      <c r="AE28" s="48" t="s">
        <v>41</v>
      </c>
      <c r="AF28" s="49">
        <f>horsi(W32)</f>
      </c>
    </row>
    <row r="29" spans="1:32" ht="13.5" thickBot="1">
      <c r="A29" s="73"/>
      <c r="C29" s="19">
        <f>horsi(C9)</f>
      </c>
      <c r="D29" s="20"/>
      <c r="E29" s="73"/>
      <c r="G29" s="58">
        <f>horsi(K11)</f>
      </c>
      <c r="H29" s="59"/>
      <c r="I29" s="27"/>
      <c r="J29" s="41"/>
      <c r="K29" s="5"/>
      <c r="M29" s="73"/>
      <c r="O29" s="58">
        <f>horsi(O11)</f>
      </c>
      <c r="P29" s="59"/>
      <c r="Q29" s="27"/>
      <c r="R29" s="41"/>
      <c r="S29" s="5"/>
      <c r="U29" s="73"/>
      <c r="W29" s="58" t="s">
        <v>56</v>
      </c>
      <c r="X29" s="59"/>
      <c r="Y29" s="27"/>
      <c r="Z29" s="41"/>
      <c r="AA29" s="5"/>
      <c r="AC29" s="73"/>
      <c r="AE29" s="48" t="s">
        <v>21</v>
      </c>
      <c r="AF29" s="49">
        <f>lepsi(C29)</f>
      </c>
    </row>
    <row r="30" spans="1:32" ht="13.5" thickBot="1">
      <c r="A30" s="73"/>
      <c r="C30" s="58">
        <f>horsi(C17)</f>
      </c>
      <c r="D30" s="59"/>
      <c r="E30" s="73"/>
      <c r="I30" s="4"/>
      <c r="J30" s="41"/>
      <c r="K30" s="55"/>
      <c r="L30" s="16"/>
      <c r="M30" s="73"/>
      <c r="Q30" s="4"/>
      <c r="R30" s="41"/>
      <c r="S30" s="55"/>
      <c r="T30" s="16"/>
      <c r="U30" s="73"/>
      <c r="Y30" s="4"/>
      <c r="Z30" s="41"/>
      <c r="AA30" s="55"/>
      <c r="AB30" s="16"/>
      <c r="AC30" s="73"/>
      <c r="AE30" s="48" t="s">
        <v>42</v>
      </c>
      <c r="AF30" s="49">
        <f>horsi(C29)</f>
      </c>
    </row>
    <row r="31" spans="1:32" ht="13.5" thickBot="1">
      <c r="A31" s="73"/>
      <c r="E31" s="73"/>
      <c r="G31" s="2" t="s">
        <v>53</v>
      </c>
      <c r="I31" s="4"/>
      <c r="J31" s="41"/>
      <c r="K31" s="61" t="s">
        <v>52</v>
      </c>
      <c r="L31" s="16"/>
      <c r="M31" s="73"/>
      <c r="O31" s="2" t="s">
        <v>51</v>
      </c>
      <c r="Q31" s="4"/>
      <c r="R31" s="41"/>
      <c r="S31" s="61" t="s">
        <v>50</v>
      </c>
      <c r="T31" s="16"/>
      <c r="U31" s="73"/>
      <c r="W31" s="2" t="s">
        <v>38</v>
      </c>
      <c r="Y31" s="4"/>
      <c r="Z31" s="41"/>
      <c r="AA31" s="61" t="s">
        <v>37</v>
      </c>
      <c r="AB31" s="16"/>
      <c r="AC31" s="73"/>
      <c r="AE31" s="48" t="s">
        <v>25</v>
      </c>
      <c r="AF31" s="49">
        <f>lepsi(C35)</f>
      </c>
    </row>
    <row r="32" spans="1:32" ht="12.75">
      <c r="A32" s="73"/>
      <c r="E32" s="73"/>
      <c r="G32" s="19">
        <f>horsi(G28)</f>
      </c>
      <c r="H32" s="20"/>
      <c r="I32" s="23"/>
      <c r="J32" s="28"/>
      <c r="K32" s="19">
        <f>lepsi(G28)</f>
      </c>
      <c r="L32" s="20"/>
      <c r="M32" s="73"/>
      <c r="O32" s="19">
        <f>horsi(O28)</f>
      </c>
      <c r="P32" s="20"/>
      <c r="Q32" s="23"/>
      <c r="R32" s="28"/>
      <c r="S32" s="19">
        <f>lepsi(O28)</f>
      </c>
      <c r="T32" s="20"/>
      <c r="U32" s="73"/>
      <c r="W32" s="19">
        <f>horsi(W28)</f>
      </c>
      <c r="X32" s="20"/>
      <c r="Y32" s="23"/>
      <c r="Z32" s="28"/>
      <c r="AA32" s="19">
        <f>lepsi(W28)</f>
      </c>
      <c r="AB32" s="20"/>
      <c r="AC32" s="73"/>
      <c r="AE32" s="48" t="s">
        <v>43</v>
      </c>
      <c r="AF32" s="49">
        <f>horsi(C35)</f>
      </c>
    </row>
    <row r="33" spans="1:32" ht="13.5" thickBot="1">
      <c r="A33" s="73"/>
      <c r="E33" s="73"/>
      <c r="G33" s="74">
        <f>horsi(G36)</f>
      </c>
      <c r="H33" s="59"/>
      <c r="I33" s="66"/>
      <c r="J33" s="65"/>
      <c r="K33" s="74">
        <f>lepsi(G36)</f>
      </c>
      <c r="L33" s="59"/>
      <c r="M33" s="73"/>
      <c r="O33" s="74">
        <f>horsi(O36)</f>
      </c>
      <c r="P33" s="59"/>
      <c r="Q33" s="66"/>
      <c r="R33" s="65"/>
      <c r="S33" s="74">
        <f>lepsi(O36)</f>
      </c>
      <c r="T33" s="59"/>
      <c r="U33" s="73"/>
      <c r="W33" s="74">
        <f>horsi(W36)</f>
      </c>
      <c r="X33" s="59"/>
      <c r="Y33" s="66"/>
      <c r="Z33" s="65"/>
      <c r="AA33" s="74">
        <f>lepsi(W36)</f>
      </c>
      <c r="AB33" s="59"/>
      <c r="AC33" s="73"/>
      <c r="AE33" s="48" t="s">
        <v>23</v>
      </c>
      <c r="AF33" s="49">
        <f>lepsi(K32)</f>
      </c>
    </row>
    <row r="34" spans="1:32" ht="13.5" thickBot="1">
      <c r="A34" s="73"/>
      <c r="C34" s="17" t="s">
        <v>55</v>
      </c>
      <c r="D34" s="16"/>
      <c r="E34" s="73"/>
      <c r="I34" s="4"/>
      <c r="J34" s="41"/>
      <c r="M34" s="73"/>
      <c r="Q34" s="4"/>
      <c r="R34" s="41"/>
      <c r="U34" s="73"/>
      <c r="Y34" s="4"/>
      <c r="Z34" s="41"/>
      <c r="AC34" s="73"/>
      <c r="AE34" s="48" t="s">
        <v>44</v>
      </c>
      <c r="AF34" s="49">
        <f>horsi(K32)</f>
      </c>
    </row>
    <row r="35" spans="1:32" ht="13.5" thickBot="1">
      <c r="A35" s="73"/>
      <c r="C35" s="19">
        <f>horsi(G9)</f>
      </c>
      <c r="D35" s="20"/>
      <c r="E35" s="73"/>
      <c r="G35" s="17">
        <v>36</v>
      </c>
      <c r="H35" s="16"/>
      <c r="I35" s="4"/>
      <c r="J35" s="41"/>
      <c r="M35" s="73"/>
      <c r="O35" s="17">
        <v>32</v>
      </c>
      <c r="P35" s="16"/>
      <c r="Q35" s="4"/>
      <c r="R35" s="41"/>
      <c r="U35" s="73"/>
      <c r="W35" s="17">
        <v>28</v>
      </c>
      <c r="X35" s="16"/>
      <c r="Y35" s="4"/>
      <c r="Z35" s="41"/>
      <c r="AC35" s="73"/>
      <c r="AE35" s="48" t="s">
        <v>45</v>
      </c>
      <c r="AF35" s="49">
        <f>lepsi(G32)</f>
      </c>
    </row>
    <row r="36" spans="1:32" ht="13.5" thickBot="1">
      <c r="A36" s="73"/>
      <c r="C36" s="58">
        <f>horsi(G17)</f>
      </c>
      <c r="D36" s="59"/>
      <c r="E36" s="73"/>
      <c r="G36" s="19">
        <f>horsi(K15)</f>
      </c>
      <c r="H36" s="20"/>
      <c r="I36" s="36"/>
      <c r="J36" s="41"/>
      <c r="M36" s="73"/>
      <c r="O36" s="19">
        <f>horsi(O15)</f>
      </c>
      <c r="P36" s="20"/>
      <c r="Q36" s="36"/>
      <c r="R36" s="41"/>
      <c r="U36" s="73"/>
      <c r="W36" s="19">
        <f>lepsi(AA17)</f>
      </c>
      <c r="X36" s="20"/>
      <c r="Y36" s="36"/>
      <c r="Z36" s="41"/>
      <c r="AC36" s="73"/>
      <c r="AE36" s="48" t="s">
        <v>46</v>
      </c>
      <c r="AF36" s="49">
        <f>horsi(G32)</f>
      </c>
    </row>
    <row r="37" spans="1:32" ht="13.5" thickBot="1">
      <c r="A37" s="73"/>
      <c r="E37" s="73"/>
      <c r="G37" s="58">
        <f>horsi(K19)</f>
      </c>
      <c r="H37" s="59"/>
      <c r="I37" s="41"/>
      <c r="J37" s="41"/>
      <c r="M37" s="73"/>
      <c r="O37" s="58">
        <f>horsi(O19)</f>
      </c>
      <c r="P37" s="59"/>
      <c r="Q37" s="41"/>
      <c r="R37" s="41"/>
      <c r="U37" s="73"/>
      <c r="W37" s="58" t="s">
        <v>56</v>
      </c>
      <c r="X37" s="59"/>
      <c r="Y37" s="41"/>
      <c r="Z37" s="41"/>
      <c r="AC37" s="73"/>
      <c r="AE37" s="48" t="s">
        <v>24</v>
      </c>
      <c r="AF37" s="49">
        <f>lepsi(S32)</f>
      </c>
    </row>
    <row r="38" spans="1:32" ht="12.75">
      <c r="A38" s="73"/>
      <c r="E38" s="73"/>
      <c r="M38" s="73"/>
      <c r="U38" s="73"/>
      <c r="W38" s="55"/>
      <c r="X38" s="16"/>
      <c r="Y38" s="41"/>
      <c r="Z38" s="41"/>
      <c r="AC38" s="73"/>
      <c r="AE38" s="48" t="s">
        <v>47</v>
      </c>
      <c r="AF38" s="49">
        <f>horsi(S32)</f>
      </c>
    </row>
    <row r="39" spans="19:32" ht="12.75">
      <c r="S39"/>
      <c r="T39"/>
      <c r="U39"/>
      <c r="V39"/>
      <c r="W39"/>
      <c r="X39"/>
      <c r="Y39"/>
      <c r="Z39"/>
      <c r="AA39"/>
      <c r="AB39"/>
      <c r="AE39" s="48" t="s">
        <v>48</v>
      </c>
      <c r="AF39" s="49">
        <f>lepsi(O32)</f>
      </c>
    </row>
    <row r="40" spans="31:32" ht="13.5" thickBot="1">
      <c r="AE40" s="29" t="s">
        <v>49</v>
      </c>
      <c r="AF40" s="30">
        <f>horsi(O32)</f>
      </c>
    </row>
  </sheetData>
  <sheetProtection password="CA0B" sheet="1" objects="1" scenarios="1"/>
  <mergeCells count="7">
    <mergeCell ref="O26:T26"/>
    <mergeCell ref="G26:L26"/>
    <mergeCell ref="B26:E26"/>
    <mergeCell ref="AE23:AF23"/>
    <mergeCell ref="J1:X2"/>
    <mergeCell ref="AE4:AF4"/>
    <mergeCell ref="W26:AB26"/>
  </mergeCells>
  <conditionalFormatting sqref="AB9 AB17 H9 H17 D9:E9 D17:E17 T8 T10 T12 T14 T16 T18 L19:M19 X7 X11 X15 X19 P7 P11 P15 T6 L7:M7 L11:M11 L15:M15 P28 P32 P36 T32 P19 H28 H32 H36 L32 D35 T20 D29">
    <cfRule type="expression" priority="1" dxfId="0" stopIfTrue="1">
      <formula>OR(C6="***",C7="***")</formula>
    </cfRule>
  </conditionalFormatting>
  <conditionalFormatting sqref="AB10 AB18 H18 H10 D10:E10 D18:E18 T9 T11 T13 T15 T17 T19 T7 X20 X16 X12 X8 P8 P12 P16 P20 L8:M8 L12:M12 L16:M16 L20:M20 P29 P33 P37 T33 H29 H33 H37 L33 T21 D36 D30">
    <cfRule type="expression" priority="2" dxfId="0" stopIfTrue="1">
      <formula>OR(C6="***",C7="***")</formula>
    </cfRule>
  </conditionalFormatting>
  <conditionalFormatting sqref="S32:S33 O36:O37 O32:O33 O28:O29 K32:K33 G36:G37 G32:G33 G28:G29 C35:C36 C29:C30 AA32:AA33 W36:W37 W32:W33 W28:W29 AF25:AF40 AF6:AF21 S6:S21 W7:W8 W11:W12 W15:W16 W19:W20 AA9:AA10 AA17:AA18 O7:O8 O11:O12 O15:O16 O19:O20 K7:K8 K11:K12 K15:K16 K19:K20 G9:G10 G17:G18 C9:C10 C17:C18">
    <cfRule type="cellIs" priority="3" dxfId="1" operator="equal" stopIfTrue="1">
      <formula>#REF!</formula>
    </cfRule>
  </conditionalFormatting>
  <dataValidations count="2">
    <dataValidation type="whole" allowBlank="1" showInputMessage="1" showErrorMessage="1" errorTitle="Hodnota výsledku" error="Povolená hodnota výsledku je  0 až 100&#10;Ostatní vstupy jsou pokládány za vadné&#10;Pole je možné promazat klávesou Delete" sqref="P36:P37 P28:P29 P32:P33 T32:T33 H36:H37 H28:H29 H32:H33 L32:L33 D35:D36 D29:D30 X32:X33 AB32:AB33 X28:X29 X36:X37 AB17:AB18 AB9:AB10 X19:X20 X15:X16 X11:X12 X7:X8 T6:T21 P19:P20 P15:P16 P11:P12 P7:P8 L19:M20 L15:M16 L11:M12 L7:M8 H17:H18 H9:H10 D17:E18 D9:E10">
      <formula1>0</formula1>
      <formula2>100</formula2>
    </dataValidation>
    <dataValidation type="list" allowBlank="1" showInputMessage="1" showErrorMessage="1" sqref="W29 W37">
      <formula1>$C$13:$C$14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O7"/>
  <sheetViews>
    <sheetView showGridLines="0" showRowColHeaders="0" workbookViewId="0" topLeftCell="A1">
      <selection activeCell="K28" sqref="K28"/>
    </sheetView>
  </sheetViews>
  <sheetFormatPr defaultColWidth="9.00390625" defaultRowHeight="12.75"/>
  <sheetData>
    <row r="1" spans="1:15" ht="15.75">
      <c r="A1" s="97" t="s">
        <v>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</row>
    <row r="2" spans="1:15" ht="15">
      <c r="A2" s="94" t="s">
        <v>36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6"/>
    </row>
    <row r="3" spans="1:15" ht="15">
      <c r="A3" s="94" t="s">
        <v>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6"/>
    </row>
    <row r="4" spans="1:15" ht="15">
      <c r="A4" s="94" t="s">
        <v>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</row>
    <row r="5" spans="1:15" ht="15">
      <c r="A5" s="94" t="s">
        <v>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1:15" ht="15">
      <c r="A6" s="94" t="s">
        <v>7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15" ht="15.75" thickBot="1">
      <c r="A7" s="91" t="s">
        <v>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3"/>
    </row>
  </sheetData>
  <mergeCells count="7">
    <mergeCell ref="A7:O7"/>
    <mergeCell ref="A2:O2"/>
    <mergeCell ref="A3:O3"/>
    <mergeCell ref="A1:O1"/>
    <mergeCell ref="A4:O4"/>
    <mergeCell ref="A5:O5"/>
    <mergeCell ref="A6:O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rodina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Hajdovský</dc:creator>
  <cp:keywords/>
  <dc:description/>
  <cp:lastModifiedBy>Vladimír - Hajdovský</cp:lastModifiedBy>
  <cp:lastPrinted>2009-11-05T13:37:23Z</cp:lastPrinted>
  <dcterms:created xsi:type="dcterms:W3CDTF">2005-03-17T12:37:15Z</dcterms:created>
  <dcterms:modified xsi:type="dcterms:W3CDTF">2009-11-05T13:39:28Z</dcterms:modified>
  <cp:category/>
  <cp:version/>
  <cp:contentType/>
  <cp:contentStatus/>
</cp:coreProperties>
</file>