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5135" windowHeight="900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Hajdovsk?</author>
    <author>Vladim?r - Hajdovsk?</author>
  </authors>
  <commentList>
    <comment ref="R8" authorId="0">
      <text>
        <r>
          <rPr>
            <b/>
            <sz val="8"/>
            <rFont val="Tahoma"/>
            <family val="0"/>
          </rPr>
          <t>Hajdovský:</t>
        </r>
        <r>
          <rPr>
            <sz val="8"/>
            <rFont val="Tahoma"/>
            <family val="0"/>
          </rPr>
          <t xml:space="preserve">
jméno zadej podle připojeného seznamu </t>
        </r>
      </text>
    </comment>
    <comment ref="R16" authorId="0">
      <text>
        <r>
          <rPr>
            <b/>
            <sz val="8"/>
            <rFont val="Tahoma"/>
            <family val="0"/>
          </rPr>
          <t>Hajdovský:</t>
        </r>
        <r>
          <rPr>
            <sz val="8"/>
            <rFont val="Tahoma"/>
            <family val="0"/>
          </rPr>
          <t xml:space="preserve">
Jméno zadej podle připojeného seznamu </t>
        </r>
      </text>
    </comment>
    <comment ref="Z4" authorId="1">
      <text>
        <r>
          <rPr>
            <b/>
            <sz val="8"/>
            <rFont val="Tahoma"/>
            <family val="0"/>
          </rPr>
          <t>Hajdovský:</t>
        </r>
        <r>
          <rPr>
            <sz val="8"/>
            <rFont val="Tahoma"/>
            <family val="0"/>
          </rPr>
          <t xml:space="preserve">
Chybějící jména nahraď ***</t>
        </r>
      </text>
    </comment>
  </commentList>
</comments>
</file>

<file path=xl/sharedStrings.xml><?xml version="1.0" encoding="utf-8"?>
<sst xmlns="http://schemas.openxmlformats.org/spreadsheetml/2006/main" count="18" uniqueCount="16">
  <si>
    <t>Poř</t>
  </si>
  <si>
    <t>Jméno</t>
  </si>
  <si>
    <t>Nasazení do pavouka</t>
  </si>
  <si>
    <t>Výsledková listina</t>
  </si>
  <si>
    <t>(6)</t>
  </si>
  <si>
    <t>(5)</t>
  </si>
  <si>
    <t>[11]</t>
  </si>
  <si>
    <t>[12]</t>
  </si>
  <si>
    <t>[10]</t>
  </si>
  <si>
    <t>[9]</t>
  </si>
  <si>
    <t>O 3.MÍSTO:</t>
  </si>
  <si>
    <t>FINÁLE:</t>
  </si>
  <si>
    <t>© V.Hajdovský 2008,  v. 5.1</t>
  </si>
  <si>
    <t>O 7.MÍSTO:</t>
  </si>
  <si>
    <t>O 5.MÍSTO:</t>
  </si>
  <si>
    <t>&lt;sem zapiš název turnaje&gt;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</si>
</sst>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[Red]\-0\ "/>
  </numFmts>
  <fonts count="12">
    <font>
      <sz val="10"/>
      <name val="Arial CE"/>
      <family val="0"/>
    </font>
    <font>
      <sz val="8"/>
      <name val="Arial CE"/>
      <family val="2"/>
    </font>
    <font>
      <sz val="16"/>
      <name val="Arial CE"/>
      <family val="2"/>
    </font>
    <font>
      <i/>
      <sz val="8"/>
      <name val="Arial CE"/>
      <family val="2"/>
    </font>
    <font>
      <sz val="8"/>
      <color indexed="17"/>
      <name val="Times New Roman CE"/>
      <family val="1"/>
    </font>
    <font>
      <b/>
      <sz val="16"/>
      <name val="Arial CE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164" fontId="0" fillId="0" borderId="1" xfId="0" applyNumberFormat="1" applyFill="1" applyBorder="1" applyAlignment="1" applyProtection="1">
      <alignment horizontal="center"/>
      <protection hidden="1"/>
    </xf>
    <xf numFmtId="164" fontId="0" fillId="0" borderId="2" xfId="0" applyNumberForma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/>
      <protection hidden="1"/>
    </xf>
    <xf numFmtId="164" fontId="0" fillId="0" borderId="4" xfId="0" applyNumberFormat="1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/>
      <protection hidden="1"/>
    </xf>
    <xf numFmtId="164" fontId="0" fillId="0" borderId="6" xfId="0" applyNumberFormat="1" applyFill="1" applyBorder="1" applyAlignment="1" applyProtection="1">
      <alignment horizontal="center"/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49" fontId="1" fillId="0" borderId="0" xfId="0" applyNumberFormat="1" applyFont="1" applyAlignment="1" applyProtection="1">
      <alignment horizontal="left"/>
      <protection hidden="1"/>
    </xf>
    <xf numFmtId="49" fontId="1" fillId="0" borderId="0" xfId="0" applyNumberFormat="1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6" fillId="2" borderId="7" xfId="0" applyNumberFormat="1" applyFont="1" applyFill="1" applyBorder="1" applyAlignment="1" applyProtection="1">
      <alignment/>
      <protection hidden="1"/>
    </xf>
    <xf numFmtId="0" fontId="6" fillId="2" borderId="17" xfId="0" applyNumberFormat="1" applyFont="1" applyFill="1" applyBorder="1" applyAlignment="1" applyProtection="1">
      <alignment/>
      <protection hidden="1"/>
    </xf>
    <xf numFmtId="0" fontId="6" fillId="2" borderId="18" xfId="0" applyNumberFormat="1" applyFont="1" applyFill="1" applyBorder="1" applyAlignment="1" applyProtection="1">
      <alignment/>
      <protection hidden="1"/>
    </xf>
    <xf numFmtId="0" fontId="6" fillId="2" borderId="19" xfId="0" applyNumberFormat="1" applyFont="1" applyFill="1" applyBorder="1" applyAlignment="1" applyProtection="1">
      <alignment/>
      <protection hidden="1"/>
    </xf>
    <xf numFmtId="0" fontId="6" fillId="2" borderId="20" xfId="0" applyNumberFormat="1" applyFont="1" applyFill="1" applyBorder="1" applyAlignment="1" applyProtection="1">
      <alignment/>
      <protection hidden="1"/>
    </xf>
    <xf numFmtId="0" fontId="6" fillId="2" borderId="21" xfId="0" applyNumberFormat="1" applyFont="1" applyFill="1" applyBorder="1" applyAlignment="1" applyProtection="1">
      <alignment/>
      <protection hidden="1"/>
    </xf>
    <xf numFmtId="0" fontId="6" fillId="2" borderId="22" xfId="0" applyNumberFormat="1" applyFont="1" applyFill="1" applyBorder="1" applyAlignment="1" applyProtection="1">
      <alignment/>
      <protection hidden="1"/>
    </xf>
    <xf numFmtId="0" fontId="0" fillId="3" borderId="23" xfId="0" applyFill="1" applyBorder="1" applyAlignment="1" applyProtection="1">
      <alignment/>
      <protection hidden="1"/>
    </xf>
    <xf numFmtId="0" fontId="0" fillId="3" borderId="24" xfId="0" applyFill="1" applyBorder="1" applyAlignment="1" applyProtection="1">
      <alignment/>
      <protection hidden="1"/>
    </xf>
    <xf numFmtId="0" fontId="6" fillId="2" borderId="20" xfId="0" applyNumberFormat="1" applyFont="1" applyFill="1" applyBorder="1" applyAlignment="1" applyProtection="1">
      <alignment/>
      <protection hidden="1" locked="0"/>
    </xf>
    <xf numFmtId="164" fontId="0" fillId="2" borderId="25" xfId="0" applyNumberFormat="1" applyFill="1" applyBorder="1" applyAlignment="1" applyProtection="1">
      <alignment horizontal="center"/>
      <protection hidden="1" locked="0"/>
    </xf>
    <xf numFmtId="164" fontId="0" fillId="2" borderId="18" xfId="0" applyNumberFormat="1" applyFill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49" fontId="6" fillId="2" borderId="7" xfId="0" applyNumberFormat="1" applyFont="1" applyFill="1" applyBorder="1" applyAlignment="1" applyProtection="1">
      <alignment/>
      <protection locked="0"/>
    </xf>
    <xf numFmtId="49" fontId="6" fillId="2" borderId="17" xfId="0" applyNumberFormat="1" applyFont="1" applyFill="1" applyBorder="1" applyAlignment="1" applyProtection="1">
      <alignment/>
      <protection locked="0"/>
    </xf>
    <xf numFmtId="49" fontId="6" fillId="2" borderId="18" xfId="0" applyNumberFormat="1" applyFont="1" applyFill="1" applyBorder="1" applyAlignment="1" applyProtection="1">
      <alignment/>
      <protection locked="0"/>
    </xf>
    <xf numFmtId="0" fontId="0" fillId="4" borderId="26" xfId="0" applyFill="1" applyBorder="1" applyAlignment="1" applyProtection="1">
      <alignment horizontal="center"/>
      <protection hidden="1"/>
    </xf>
    <xf numFmtId="0" fontId="0" fillId="4" borderId="27" xfId="0" applyFill="1" applyBorder="1" applyAlignment="1" applyProtection="1">
      <alignment horizontal="center"/>
      <protection hidden="1"/>
    </xf>
    <xf numFmtId="0" fontId="0" fillId="4" borderId="28" xfId="0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7" fillId="5" borderId="29" xfId="0" applyFont="1" applyFill="1" applyBorder="1" applyAlignment="1" applyProtection="1">
      <alignment horizontal="center"/>
      <protection hidden="1"/>
    </xf>
    <xf numFmtId="0" fontId="7" fillId="5" borderId="30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31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 vertical="top"/>
      <protection hidden="1"/>
    </xf>
    <xf numFmtId="0" fontId="5" fillId="2" borderId="29" xfId="0" applyFont="1" applyFill="1" applyBorder="1" applyAlignment="1" applyProtection="1">
      <alignment horizontal="center"/>
      <protection locked="0"/>
    </xf>
    <xf numFmtId="0" fontId="5" fillId="2" borderId="32" xfId="0" applyFont="1" applyFill="1" applyBorder="1" applyAlignment="1" applyProtection="1">
      <alignment horizontal="center"/>
      <protection locked="0"/>
    </xf>
    <xf numFmtId="0" fontId="5" fillId="2" borderId="33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CC00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AB32"/>
  <sheetViews>
    <sheetView showGridLines="0" showRowColHeaders="0" tabSelected="1" zoomScale="90" zoomScaleNormal="90" workbookViewId="0" topLeftCell="A1">
      <selection activeCell="K25" sqref="K25"/>
    </sheetView>
  </sheetViews>
  <sheetFormatPr defaultColWidth="9.00390625" defaultRowHeight="12.75"/>
  <cols>
    <col min="1" max="1" width="2.75390625" style="2" customWidth="1"/>
    <col min="2" max="2" width="14.75390625" style="2" customWidth="1"/>
    <col min="3" max="3" width="3.875" style="2" customWidth="1"/>
    <col min="4" max="5" width="1.75390625" style="2" customWidth="1"/>
    <col min="6" max="6" width="14.75390625" style="2" customWidth="1"/>
    <col min="7" max="7" width="3.875" style="2" customWidth="1"/>
    <col min="8" max="8" width="1.75390625" style="2" customWidth="1"/>
    <col min="9" max="9" width="2.75390625" style="2" bestFit="1" customWidth="1"/>
    <col min="10" max="10" width="14.75390625" style="2" customWidth="1"/>
    <col min="11" max="11" width="3.875" style="2" customWidth="1"/>
    <col min="12" max="13" width="1.75390625" style="2" customWidth="1"/>
    <col min="14" max="14" width="14.75390625" style="2" customWidth="1"/>
    <col min="15" max="15" width="3.875" style="2" customWidth="1"/>
    <col min="16" max="17" width="1.75390625" style="2" customWidth="1"/>
    <col min="18" max="18" width="14.75390625" style="2" customWidth="1"/>
    <col min="19" max="19" width="3.875" style="2" customWidth="1"/>
    <col min="20" max="21" width="1.75390625" style="2" customWidth="1"/>
    <col min="22" max="22" width="14.75390625" style="2" customWidth="1"/>
    <col min="23" max="23" width="3.875" style="2" customWidth="1"/>
    <col min="24" max="25" width="2.25390625" style="2" customWidth="1"/>
    <col min="26" max="26" width="4.25390625" style="1" customWidth="1"/>
    <col min="27" max="27" width="15.125" style="2" customWidth="1"/>
    <col min="28" max="16384" width="9.125" style="2" customWidth="1"/>
  </cols>
  <sheetData>
    <row r="1" ht="13.5" thickBot="1"/>
    <row r="2" spans="4:18" ht="21" thickBot="1">
      <c r="D2" s="63" t="s">
        <v>15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</row>
    <row r="3" spans="6:27" ht="21" thickBot="1">
      <c r="F3" s="25"/>
      <c r="G3" s="25"/>
      <c r="H3" s="25"/>
      <c r="I3" s="25"/>
      <c r="J3" s="25"/>
      <c r="K3" s="25"/>
      <c r="P3" s="62" t="s">
        <v>12</v>
      </c>
      <c r="Q3" s="62"/>
      <c r="R3" s="62"/>
      <c r="S3" s="62"/>
      <c r="Z3" s="61" t="s">
        <v>2</v>
      </c>
      <c r="AA3" s="61"/>
    </row>
    <row r="4" spans="2:27" ht="12.75" customHeight="1" thickBot="1">
      <c r="B4" s="60"/>
      <c r="C4" s="60"/>
      <c r="F4" s="60"/>
      <c r="G4" s="60"/>
      <c r="J4" s="20">
        <v>1</v>
      </c>
      <c r="K4" s="1"/>
      <c r="N4" s="3"/>
      <c r="O4" s="21"/>
      <c r="P4" s="22"/>
      <c r="R4" s="60"/>
      <c r="S4" s="60"/>
      <c r="V4" s="60"/>
      <c r="W4" s="60"/>
      <c r="Z4" s="58" t="s">
        <v>0</v>
      </c>
      <c r="AA4" s="59" t="s">
        <v>1</v>
      </c>
    </row>
    <row r="5" spans="9:27" ht="12.75" customHeight="1">
      <c r="I5" s="31">
        <v>1</v>
      </c>
      <c r="J5" s="42">
        <f>IF(AA5&gt;"*",AA5,"")</f>
      </c>
      <c r="K5" s="47"/>
      <c r="N5" s="3"/>
      <c r="O5" s="21"/>
      <c r="P5" s="22"/>
      <c r="S5" s="1"/>
      <c r="Z5" s="54">
        <v>1</v>
      </c>
      <c r="AA5" s="51"/>
    </row>
    <row r="6" spans="2:27" ht="12.75" customHeight="1" thickBot="1">
      <c r="B6" s="20">
        <v>9</v>
      </c>
      <c r="F6" s="20">
        <v>7</v>
      </c>
      <c r="H6" s="11"/>
      <c r="I6" s="32">
        <v>8</v>
      </c>
      <c r="J6" s="41">
        <f>IF(AA12&gt;"*",AA12,"")</f>
      </c>
      <c r="K6" s="48"/>
      <c r="L6" s="7"/>
      <c r="M6" s="17"/>
      <c r="N6" s="20">
        <v>5</v>
      </c>
      <c r="O6" s="17"/>
      <c r="P6" s="26"/>
      <c r="R6" s="20">
        <v>11</v>
      </c>
      <c r="Z6" s="55">
        <v>2</v>
      </c>
      <c r="AA6" s="52"/>
    </row>
    <row r="7" spans="2:27" ht="12.75" customHeight="1">
      <c r="B7" s="40">
        <f>lepsi(F7)</f>
      </c>
      <c r="C7" s="47"/>
      <c r="D7" s="5"/>
      <c r="E7" s="9"/>
      <c r="F7" s="40">
        <f>horsi(J5)</f>
      </c>
      <c r="G7" s="47"/>
      <c r="H7" s="6"/>
      <c r="I7" s="33"/>
      <c r="L7" s="19"/>
      <c r="M7" s="12"/>
      <c r="N7" s="40">
        <f>lepsi(J5)</f>
      </c>
      <c r="O7" s="47"/>
      <c r="P7" s="8"/>
      <c r="Q7" s="9"/>
      <c r="R7" s="42">
        <f>lepsi(N7)</f>
      </c>
      <c r="S7" s="47"/>
      <c r="T7" s="17"/>
      <c r="Z7" s="55">
        <v>3</v>
      </c>
      <c r="AA7" s="52"/>
    </row>
    <row r="8" spans="2:27" ht="12.75" customHeight="1" thickBot="1">
      <c r="B8" s="41">
        <f>horsi(N15)</f>
      </c>
      <c r="C8" s="48"/>
      <c r="D8" s="10"/>
      <c r="E8" s="27"/>
      <c r="F8" s="41">
        <f>horsi(J9)</f>
      </c>
      <c r="G8" s="48"/>
      <c r="H8" s="4"/>
      <c r="I8" s="33"/>
      <c r="J8" s="20">
        <v>2</v>
      </c>
      <c r="L8" s="19"/>
      <c r="N8" s="41">
        <f>lepsi(J9)</f>
      </c>
      <c r="O8" s="48"/>
      <c r="P8" s="11"/>
      <c r="Q8" s="14"/>
      <c r="R8" s="46"/>
      <c r="S8" s="48"/>
      <c r="T8" s="15"/>
      <c r="Z8" s="55">
        <v>4</v>
      </c>
      <c r="AA8" s="52"/>
    </row>
    <row r="9" spans="2:27" ht="12.75" customHeight="1">
      <c r="B9" s="28" t="s">
        <v>4</v>
      </c>
      <c r="C9" s="24" t="s">
        <v>6</v>
      </c>
      <c r="F9" s="3"/>
      <c r="G9" s="1"/>
      <c r="H9" s="4"/>
      <c r="I9" s="34">
        <v>5</v>
      </c>
      <c r="J9" s="42">
        <f>IF(AA9&gt;"*",AA9,"")</f>
      </c>
      <c r="K9" s="47"/>
      <c r="L9" s="16"/>
      <c r="N9" s="3"/>
      <c r="O9" s="24" t="s">
        <v>8</v>
      </c>
      <c r="P9" s="23"/>
      <c r="Q9" s="14"/>
      <c r="R9" s="28"/>
      <c r="T9" s="19"/>
      <c r="Z9" s="55">
        <v>5</v>
      </c>
      <c r="AA9" s="52"/>
    </row>
    <row r="10" spans="8:27" ht="12.75" customHeight="1" thickBot="1">
      <c r="H10" s="11"/>
      <c r="I10" s="35">
        <v>4</v>
      </c>
      <c r="J10" s="43">
        <f>IF(AA8&gt;"*",AA8,"")</f>
      </c>
      <c r="K10" s="48"/>
      <c r="L10" s="18"/>
      <c r="M10" s="17"/>
      <c r="P10" s="26"/>
      <c r="R10"/>
      <c r="S10"/>
      <c r="T10" s="19"/>
      <c r="U10" s="17"/>
      <c r="V10" s="50" t="s">
        <v>11</v>
      </c>
      <c r="Z10" s="55">
        <v>6</v>
      </c>
      <c r="AA10" s="52"/>
    </row>
    <row r="11" spans="2:27" ht="12.75" customHeight="1">
      <c r="B11" s="44">
        <f>lepsi(B7)</f>
      </c>
      <c r="H11" s="11"/>
      <c r="I11" s="31"/>
      <c r="P11" s="26"/>
      <c r="Q11" s="17"/>
      <c r="R11" s="66"/>
      <c r="S11" s="66"/>
      <c r="T11" s="19"/>
      <c r="U11" s="12"/>
      <c r="V11" s="40">
        <f>lepsi(R7)</f>
      </c>
      <c r="W11" s="47"/>
      <c r="Z11" s="55">
        <v>7</v>
      </c>
      <c r="AA11" s="52"/>
    </row>
    <row r="12" spans="2:27" ht="12.75" customHeight="1" thickBot="1">
      <c r="B12" s="45">
        <f>lepsi(B15)</f>
      </c>
      <c r="I12" s="31"/>
      <c r="J12" s="20">
        <v>3</v>
      </c>
      <c r="N12" s="3"/>
      <c r="O12" s="1"/>
      <c r="P12" s="22"/>
      <c r="R12"/>
      <c r="S12"/>
      <c r="T12" s="19"/>
      <c r="V12" s="41">
        <f>lepsi(R15)</f>
      </c>
      <c r="W12" s="48"/>
      <c r="Z12" s="56">
        <v>8</v>
      </c>
      <c r="AA12" s="53"/>
    </row>
    <row r="13" spans="9:20" ht="12.75">
      <c r="I13" s="31">
        <v>3</v>
      </c>
      <c r="J13" s="42">
        <f>IF(AA7&gt;"*",AA7,"")</f>
      </c>
      <c r="K13" s="47"/>
      <c r="P13" s="26"/>
      <c r="T13" s="19"/>
    </row>
    <row r="14" spans="2:27" ht="13.5" thickBot="1">
      <c r="B14" s="20">
        <v>10</v>
      </c>
      <c r="F14" s="20">
        <v>8</v>
      </c>
      <c r="I14" s="36">
        <v>6</v>
      </c>
      <c r="J14" s="41">
        <f>IF(AA10&gt;"*",AA10,"")</f>
      </c>
      <c r="K14" s="48"/>
      <c r="L14" s="15"/>
      <c r="N14" s="20">
        <v>6</v>
      </c>
      <c r="P14" s="26"/>
      <c r="R14" s="20">
        <v>12</v>
      </c>
      <c r="T14" s="19"/>
      <c r="Z14" s="61" t="s">
        <v>3</v>
      </c>
      <c r="AA14" s="61"/>
    </row>
    <row r="15" spans="2:28" ht="13.5" thickBot="1">
      <c r="B15" s="40">
        <f>lepsi(F15)</f>
      </c>
      <c r="C15" s="47"/>
      <c r="D15" s="5"/>
      <c r="E15" s="9"/>
      <c r="F15" s="40">
        <f>horsi(J13)</f>
      </c>
      <c r="G15" s="47"/>
      <c r="H15" s="13"/>
      <c r="I15" s="33"/>
      <c r="L15" s="19"/>
      <c r="M15" s="12"/>
      <c r="N15" s="42">
        <f>lepsi(J13)</f>
      </c>
      <c r="O15" s="47"/>
      <c r="P15" s="8"/>
      <c r="Q15" s="9"/>
      <c r="R15" s="42">
        <f>lepsi(N15)</f>
      </c>
      <c r="S15" s="47"/>
      <c r="T15" s="16"/>
      <c r="Z15" s="58" t="s">
        <v>0</v>
      </c>
      <c r="AA15" s="59" t="s">
        <v>1</v>
      </c>
      <c r="AB15"/>
    </row>
    <row r="16" spans="2:27" ht="13.5" thickBot="1">
      <c r="B16" s="41">
        <f>horsi(N7)</f>
      </c>
      <c r="C16" s="48"/>
      <c r="D16" s="10"/>
      <c r="E16" s="27"/>
      <c r="F16" s="41">
        <f>horsi(J17)</f>
      </c>
      <c r="G16" s="48"/>
      <c r="I16" s="33"/>
      <c r="J16" s="20">
        <v>4</v>
      </c>
      <c r="L16" s="19"/>
      <c r="N16" s="41">
        <f>lepsi(J17)</f>
      </c>
      <c r="O16" s="48"/>
      <c r="P16" s="11"/>
      <c r="Q16" s="14"/>
      <c r="R16" s="46"/>
      <c r="S16" s="48"/>
      <c r="Z16" s="54">
        <v>1</v>
      </c>
      <c r="AA16" s="37">
        <f>lepsi(V11)</f>
      </c>
    </row>
    <row r="17" spans="2:27" ht="12.75">
      <c r="B17" s="28" t="s">
        <v>5</v>
      </c>
      <c r="C17" s="24" t="s">
        <v>7</v>
      </c>
      <c r="I17" s="34">
        <v>7</v>
      </c>
      <c r="J17" s="42">
        <f>IF(AA11&gt;"*",AA11,"")</f>
      </c>
      <c r="K17" s="47"/>
      <c r="L17" s="16"/>
      <c r="O17" s="29" t="s">
        <v>9</v>
      </c>
      <c r="P17" s="26"/>
      <c r="R17" s="28"/>
      <c r="Z17" s="55">
        <v>2</v>
      </c>
      <c r="AA17" s="38">
        <f>horsi(V11)</f>
      </c>
    </row>
    <row r="18" spans="9:27" ht="13.5" thickBot="1">
      <c r="I18" s="31">
        <v>2</v>
      </c>
      <c r="J18" s="43">
        <f>IF(AA6&gt;"*",AA6,"")</f>
      </c>
      <c r="K18" s="48"/>
      <c r="O18" s="30"/>
      <c r="P18" s="26"/>
      <c r="Z18" s="55">
        <v>3</v>
      </c>
      <c r="AA18" s="38">
        <f>lepsi(R21)</f>
      </c>
    </row>
    <row r="19" spans="2:27" ht="12.75">
      <c r="B19" s="60"/>
      <c r="C19" s="60"/>
      <c r="F19" s="60"/>
      <c r="G19" s="60"/>
      <c r="O19" s="17"/>
      <c r="P19" s="26"/>
      <c r="R19" s="60"/>
      <c r="S19" s="60"/>
      <c r="V19" s="60"/>
      <c r="W19" s="60"/>
      <c r="Z19" s="55">
        <v>4</v>
      </c>
      <c r="AA19" s="38">
        <f>horsi(R21)</f>
      </c>
    </row>
    <row r="20" spans="2:27" ht="13.5" thickBot="1">
      <c r="B20" s="57" t="s">
        <v>14</v>
      </c>
      <c r="F20" s="57" t="s">
        <v>13</v>
      </c>
      <c r="R20" s="49" t="s">
        <v>10</v>
      </c>
      <c r="Z20" s="55">
        <v>5</v>
      </c>
      <c r="AA20" s="38">
        <f>lepsi(B21)</f>
      </c>
    </row>
    <row r="21" spans="2:27" ht="12.75">
      <c r="B21" s="40">
        <f>horsi(B7)</f>
      </c>
      <c r="C21" s="47"/>
      <c r="F21" s="40">
        <f>horsi(F7)</f>
      </c>
      <c r="G21" s="47"/>
      <c r="R21" s="40">
        <f>horsi(R7)</f>
      </c>
      <c r="S21" s="47"/>
      <c r="Z21" s="55">
        <v>6</v>
      </c>
      <c r="AA21" s="38">
        <f>horsi(B21)</f>
      </c>
    </row>
    <row r="22" spans="2:27" ht="13.5" thickBot="1">
      <c r="B22" s="41">
        <f>horsi(B15)</f>
      </c>
      <c r="C22" s="48"/>
      <c r="F22" s="41">
        <f>horsi(F15)</f>
      </c>
      <c r="G22" s="48"/>
      <c r="R22" s="41">
        <f>horsi(R15)</f>
      </c>
      <c r="S22" s="48"/>
      <c r="Z22" s="55">
        <v>7</v>
      </c>
      <c r="AA22" s="38">
        <f>lepsi(F21)</f>
      </c>
    </row>
    <row r="23" spans="12:27" ht="13.5" thickBot="1">
      <c r="L23"/>
      <c r="M23"/>
      <c r="N23"/>
      <c r="Z23" s="56">
        <v>8</v>
      </c>
      <c r="AA23" s="39">
        <f>horsi(F21)</f>
      </c>
    </row>
    <row r="24" spans="12:14" ht="12.75">
      <c r="L24"/>
      <c r="M24"/>
      <c r="N24"/>
    </row>
    <row r="25" spans="12:14" ht="12.75">
      <c r="L25"/>
      <c r="M25"/>
      <c r="N25"/>
    </row>
    <row r="26" spans="12:14" ht="12.75">
      <c r="L26"/>
      <c r="M26"/>
      <c r="N26"/>
    </row>
    <row r="27" spans="12:14" ht="12.75">
      <c r="L27"/>
      <c r="M27"/>
      <c r="N27"/>
    </row>
    <row r="28" spans="12:14" ht="12.75">
      <c r="L28"/>
      <c r="M28"/>
      <c r="N28"/>
    </row>
    <row r="29" spans="12:14" ht="12.75">
      <c r="L29"/>
      <c r="M29"/>
      <c r="N29"/>
    </row>
    <row r="30" spans="12:14" ht="12.75">
      <c r="L30"/>
      <c r="M30"/>
      <c r="N30"/>
    </row>
    <row r="31" spans="12:14" ht="12.75">
      <c r="L31"/>
      <c r="M31"/>
      <c r="N31"/>
    </row>
    <row r="32" spans="12:14" ht="12.75">
      <c r="L32"/>
      <c r="M32"/>
      <c r="N32"/>
    </row>
  </sheetData>
  <sheetProtection password="CA0B" sheet="1" objects="1" scenarios="1"/>
  <mergeCells count="12">
    <mergeCell ref="D2:R2"/>
    <mergeCell ref="V4:W4"/>
    <mergeCell ref="F4:G4"/>
    <mergeCell ref="B4:C4"/>
    <mergeCell ref="R4:S4"/>
    <mergeCell ref="Z3:AA3"/>
    <mergeCell ref="V19:W19"/>
    <mergeCell ref="B19:C19"/>
    <mergeCell ref="F19:G19"/>
    <mergeCell ref="R19:S19"/>
    <mergeCell ref="Z14:AA14"/>
    <mergeCell ref="P3:S3"/>
  </mergeCells>
  <conditionalFormatting sqref="K9 K13 K17 O7 O15 S7 S21 S15 G7 G15 C7 C15 K5 W11 G21 C21">
    <cfRule type="expression" priority="1" dxfId="0" stopIfTrue="1">
      <formula>OR(B5="***",B6="***")</formula>
    </cfRule>
  </conditionalFormatting>
  <conditionalFormatting sqref="K10 K14 K18 O8 O16 S8 S22 S16 G8 G16 C8 C16 K6 W12 G22 C22">
    <cfRule type="expression" priority="2" dxfId="0" stopIfTrue="1">
      <formula>OR(B5="***",B6="***")</formula>
    </cfRule>
  </conditionalFormatting>
  <conditionalFormatting sqref="J5:J6 J9:J10 F7:F8 B7:B8 B15:B16 F15:F16 J13:J14 J17:J18 N7:N8 N15:N16 R7:R8 R21:R22 R15:R16 V11:V12 F21:F22 B21:B22">
    <cfRule type="cellIs" priority="3" dxfId="1" operator="equal" stopIfTrue="1">
      <formula>$AA$15</formula>
    </cfRule>
  </conditionalFormatting>
  <dataValidations count="2">
    <dataValidation type="list" allowBlank="1" showInputMessage="1" showErrorMessage="1" sqref="R8 R16">
      <formula1>$B$11:$B$12</formula1>
    </dataValidation>
    <dataValidation type="whole" allowBlank="1" showInputMessage="1" showErrorMessage="1" errorTitle="Hodnota výsledku" error="Povolená hodnota výsledku je  0 až 100&#10;Ostatní vstupy jsou pokládány za vadné&#10;Pole je možné promazat klávesou Delete" sqref="C7:C8 C21:C22 G21:G22 W11:W12 S15:S16 S21:S22 S7:S8 O15:O16 O7:O8 K17:K18 K13:K14 K9:K10 K5:K6 G15:G16 G7:G8 C15:C16">
      <formula1>0</formula1>
      <formula2>100</formula2>
    </dataValidation>
  </dataValidation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rodina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Hajdovský</dc:creator>
  <cp:keywords/>
  <dc:description/>
  <cp:lastModifiedBy>Vladimír - Hajdovský</cp:lastModifiedBy>
  <cp:lastPrinted>2005-03-29T13:08:06Z</cp:lastPrinted>
  <dcterms:created xsi:type="dcterms:W3CDTF">2005-03-22T16:00:30Z</dcterms:created>
  <dcterms:modified xsi:type="dcterms:W3CDTF">2009-11-05T13:12:20Z</dcterms:modified>
  <cp:category/>
  <cp:version/>
  <cp:contentType/>
  <cp:contentStatus/>
</cp:coreProperties>
</file>